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Підрозділи\Департамент інформаційних технологій\Тендерная документация\"/>
    </mc:Choice>
  </mc:AlternateContent>
  <bookViews>
    <workbookView xWindow="0" yWindow="0" windowWidth="28800" windowHeight="12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9" i="1" l="1"/>
  <c r="F158" i="1"/>
  <c r="F157" i="1"/>
  <c r="F156" i="1"/>
  <c r="F155" i="1"/>
  <c r="F154" i="1"/>
  <c r="F153" i="1"/>
  <c r="F152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6" i="1"/>
  <c r="F35" i="1"/>
  <c r="F34" i="1"/>
  <c r="F33" i="1"/>
  <c r="F32" i="1"/>
  <c r="F31" i="1"/>
  <c r="F160" i="1" s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<sst xmlns="http://schemas.openxmlformats.org/spreadsheetml/2006/main" count="318" uniqueCount="209">
  <si>
    <t>Додаток 6</t>
  </si>
  <si>
    <t>до Тендерної документації</t>
  </si>
  <si>
    <t>Назва компанії: ______________________________________________</t>
  </si>
  <si>
    <t>№</t>
  </si>
  <si>
    <t>Перелік позицій 
товарів / робіт / послуг</t>
  </si>
  <si>
    <t>Опис</t>
  </si>
  <si>
    <t>Орієнтовна кількість, одиниць</t>
  </si>
  <si>
    <t>Вартість одиниці обладнання, грн. з ПДВ</t>
  </si>
  <si>
    <t>Вартість всього обладнання, грн. з ПДВ</t>
  </si>
  <si>
    <t>Модернізація існуючого обладнання</t>
  </si>
  <si>
    <t>727021-B21</t>
  </si>
  <si>
    <t>HP BL460c Gen9 10Gb/20Gb FLB CTO Blade</t>
  </si>
  <si>
    <t>726988-L21</t>
  </si>
  <si>
    <t>HP BL460c Gen9 E5-2680v3 FIO Kit</t>
  </si>
  <si>
    <t>726988-B21</t>
  </si>
  <si>
    <t>HP BL460c Gen9 E5-2680v3 Kit</t>
  </si>
  <si>
    <t>726719-B21</t>
  </si>
  <si>
    <t>HP 16GB 2Rx4 PC4-2133P-R Kit</t>
  </si>
  <si>
    <t>766491-B21</t>
  </si>
  <si>
    <t>HP FlexFabric 10Gb 2P 536FLB FIO Adptr</t>
  </si>
  <si>
    <t>651281-B21</t>
  </si>
  <si>
    <t>HP QMH2572 8Gb FC HBA</t>
  </si>
  <si>
    <t>726116-B21</t>
  </si>
  <si>
    <t>HP 8GB microSD EM Flash Media Kit</t>
  </si>
  <si>
    <t>727001-L21</t>
  </si>
  <si>
    <t>HP BL460c Gen9 E5-2698v3 FIO Kit</t>
  </si>
  <si>
    <t>727001-B21</t>
  </si>
  <si>
    <t>HP BL460c Gen9 E5-2698v3 Kit</t>
  </si>
  <si>
    <t>785067-B21</t>
  </si>
  <si>
    <t>HP 300GB 12G SAS 10K 2.5in SC ENT HDD</t>
  </si>
  <si>
    <t>761871-B21</t>
  </si>
  <si>
    <t>HP Smart Array P244br/1G FIO Controller</t>
  </si>
  <si>
    <t xml:space="preserve">H7J32A3   </t>
  </si>
  <si>
    <t>HPE 3Y Foundation Care NBD Service</t>
  </si>
  <si>
    <t>H7J32A3     TT8</t>
  </si>
  <si>
    <t>HPE BL460c Gen9 Server Blade Support</t>
  </si>
  <si>
    <t xml:space="preserve">HA113A1   </t>
  </si>
  <si>
    <t>HPE Installation Service</t>
  </si>
  <si>
    <t>HA113A1     5CY</t>
  </si>
  <si>
    <t>HPE C Class Server Blade Startup Service</t>
  </si>
  <si>
    <t xml:space="preserve">AM868C    </t>
  </si>
  <si>
    <t>HPE 8/24 Base 16-port Enabled Switch</t>
  </si>
  <si>
    <t>AM868C      05Y</t>
  </si>
  <si>
    <t>2.4m Jumper (IEC320 C13/C14, M/F CEE 22)</t>
  </si>
  <si>
    <t xml:space="preserve">H1K94A3   </t>
  </si>
  <si>
    <t>HPE 3Y Proactive Care CTR Service</t>
  </si>
  <si>
    <t>H1K94A3     9LJ</t>
  </si>
  <si>
    <t>HPE B-Series 8/8 and 8/24 Switch Support</t>
  </si>
  <si>
    <t>HA113A1     5GA</t>
  </si>
  <si>
    <t>HPE LowEnd SAN/Edge Switch/HAFM Inst SVC</t>
  </si>
  <si>
    <t xml:space="preserve">QK734A    </t>
  </si>
  <si>
    <t>HPE Premier Flex LC/LC OM4 2f 5m Cbl</t>
  </si>
  <si>
    <t xml:space="preserve">AJ716B    </t>
  </si>
  <si>
    <t>HPE 8Gb Short Wave B-Series SFP+ 1 Pack</t>
  </si>
  <si>
    <t>718045-B21</t>
  </si>
  <si>
    <t>HP BL460c Gen8 E5-2697v2 Kit</t>
  </si>
  <si>
    <t>708641-B21</t>
  </si>
  <si>
    <t>HP 16GB 2Rx4 PC3-14900R-13 Kit</t>
  </si>
  <si>
    <t>Система зберігання даних</t>
  </si>
  <si>
    <t xml:space="preserve">K2Q36A    </t>
  </si>
  <si>
    <t>HPE 3PAR StoreServ 8200 2N Fld Int Base</t>
  </si>
  <si>
    <t xml:space="preserve">K2P93A    </t>
  </si>
  <si>
    <t>HPE 3PAR 8000 1.2TB SAS 10K SFF HDD</t>
  </si>
  <si>
    <t xml:space="preserve">E7Y71A    </t>
  </si>
  <si>
    <t>HPE 3PAR 8000 SFF(2.5in) Fld Int Dr Encl</t>
  </si>
  <si>
    <t xml:space="preserve">HA114A1   </t>
  </si>
  <si>
    <t>HP Installation and Startup Service</t>
  </si>
  <si>
    <t>HA114A1     5XU</t>
  </si>
  <si>
    <t>HPE Startup 3PAR 8200 2N Fld Int Bas SVC</t>
  </si>
  <si>
    <t>HA114A1     5XZ</t>
  </si>
  <si>
    <t>HPE Startup 3PAR 8000 Fld Int Dr Enc SVC</t>
  </si>
  <si>
    <t xml:space="preserve">BD362AAE  </t>
  </si>
  <si>
    <t>HPE 3PAR StoreServ Mgmt/Core SW E-Media</t>
  </si>
  <si>
    <t xml:space="preserve">BD363AAE  </t>
  </si>
  <si>
    <t>HPE 3PAR OS Suite Latest E-Media</t>
  </si>
  <si>
    <t xml:space="preserve">L7B45AAE  </t>
  </si>
  <si>
    <t>HPE 3PAR 8200 OS Suite Base E-LTU</t>
  </si>
  <si>
    <t xml:space="preserve">L7B46AAE  </t>
  </si>
  <si>
    <t>HPE 3PAR 8200 OS Suite Drive E-LTU</t>
  </si>
  <si>
    <t xml:space="preserve">L7B47AAE  </t>
  </si>
  <si>
    <t>HPE 3PAR 8200 Data Opt St v2 Base E-LTU</t>
  </si>
  <si>
    <t xml:space="preserve">L7B48AAE  </t>
  </si>
  <si>
    <t>HPE 3PAR 8200 Data Opt St v2 Drive E-LTU</t>
  </si>
  <si>
    <t xml:space="preserve">L7B49AAE  </t>
  </si>
  <si>
    <t>HPE 3PAR 8200 Replication Ste Base E-LTU</t>
  </si>
  <si>
    <t xml:space="preserve">L7B50AAE  </t>
  </si>
  <si>
    <t>HPE 3PAR 8200 Replication Ste Drv E-LTU</t>
  </si>
  <si>
    <t>H1K94A3     WSF</t>
  </si>
  <si>
    <t>HPE 3PAR Internal Entitlement Supp</t>
  </si>
  <si>
    <t>H1K94A3     YT8</t>
  </si>
  <si>
    <t>HPE 3PAR StoreServ 8200 2N Base Support</t>
  </si>
  <si>
    <t>H1K94A3     YTJ</t>
  </si>
  <si>
    <t>HPE 3PAR 8000 Drive Encl Support</t>
  </si>
  <si>
    <t>H1K94A3     YTV</t>
  </si>
  <si>
    <t>HPE 3PAR 8000 1.2TB 10K SFF HDD Support</t>
  </si>
  <si>
    <t>H1K94A3     YUA</t>
  </si>
  <si>
    <t>HPE 3PAR 8200 OS Suite Base Support</t>
  </si>
  <si>
    <t>H1K94A3     YUB</t>
  </si>
  <si>
    <t>HPE 3PAR 8200 OS Suite Drive Support</t>
  </si>
  <si>
    <t>H1K94A3     YUC</t>
  </si>
  <si>
    <t>HPE 3PAR 8200 Data Opt St v2 Base Supp</t>
  </si>
  <si>
    <t>H1K94A3     YUD</t>
  </si>
  <si>
    <t>HPE 3PAR 8200 Data Opt St v2 Drive Supp</t>
  </si>
  <si>
    <t>H1K94A3     YUE</t>
  </si>
  <si>
    <t>HPE 3PAR 8200 ReplicationSuite Base Supp</t>
  </si>
  <si>
    <t>H1K94A3     YUF</t>
  </si>
  <si>
    <t>HPE 3PAR 8200 Replication Ste Drive Supp</t>
  </si>
  <si>
    <t xml:space="preserve">H1SR4AS   </t>
  </si>
  <si>
    <t>HPE TS Support Credits SVC</t>
  </si>
  <si>
    <t xml:space="preserve">H0JD4A1   </t>
  </si>
  <si>
    <t>HPE 1Y TS Support Credits 10 Per Yr SVC</t>
  </si>
  <si>
    <t>H0JD4A1     WFM</t>
  </si>
  <si>
    <t>HPE TS Support Credits 10 Per Yr SVC</t>
  </si>
  <si>
    <t xml:space="preserve">HA124A1   </t>
  </si>
  <si>
    <t>HP Technical Installation Startup SVC</t>
  </si>
  <si>
    <t>HA124A1     5Y0</t>
  </si>
  <si>
    <t>HPE Startup 3PAR 8K Fld Drv-Drv Enc SVC</t>
  </si>
  <si>
    <t>HA124A1     5Y3</t>
  </si>
  <si>
    <t>HPE Startup 3PAR 8000 Data Opt St v2 SVC</t>
  </si>
  <si>
    <t>HA124A1     5Y8</t>
  </si>
  <si>
    <t>HPE Startup 3PAR 8K Rpl Ste VC-RC-PP SVC</t>
  </si>
  <si>
    <t xml:space="preserve">N9Y06A    </t>
  </si>
  <si>
    <t>HPE 3PAR 8000 400GB SAS MLC SFF SSD</t>
  </si>
  <si>
    <t>H1K94A3     XE0</t>
  </si>
  <si>
    <t>HPE 3PAR 8000 400GB SFF SSD Supp</t>
  </si>
  <si>
    <t>Blade сервери</t>
  </si>
  <si>
    <t>681844-B21</t>
  </si>
  <si>
    <t>HP BLc7000 CTO 3 IN LCD Plat Enclosure</t>
  </si>
  <si>
    <t xml:space="preserve">E5Y41A    </t>
  </si>
  <si>
    <t>HPE OV 3yr 24x7 Encl FIO Phys 16 Svr Lic</t>
  </si>
  <si>
    <t>765268-L21</t>
  </si>
  <si>
    <t>HP BL460c Gen9 E5-2637v3 FIO Kit</t>
  </si>
  <si>
    <t>765268-B21</t>
  </si>
  <si>
    <t>HP BL460c Gen9 E5-2637v3 Kit</t>
  </si>
  <si>
    <t xml:space="preserve">AJ820C    </t>
  </si>
  <si>
    <t>Brocade 8/12c SAN Switch for BladeSystem</t>
  </si>
  <si>
    <t>658250-B21</t>
  </si>
  <si>
    <t>HP 6125G/XG Blade Switch Opt Kit</t>
  </si>
  <si>
    <t>733459-B21</t>
  </si>
  <si>
    <t>HPE 2650W Plat Ht Plg Pwr Supply Kit</t>
  </si>
  <si>
    <t>412140-B21</t>
  </si>
  <si>
    <t>HP BLc Encl Single Fan Option</t>
  </si>
  <si>
    <t>456204-B21</t>
  </si>
  <si>
    <t>HP BLc7000 DDR2 Encl Mgmt Option</t>
  </si>
  <si>
    <t>677595-B21</t>
  </si>
  <si>
    <t>HP BLc 1PH Intelligent Power Mod FIO Opt</t>
  </si>
  <si>
    <t>H1K94A3     7FX</t>
  </si>
  <si>
    <t>HPE c7000 Enclosure Support</t>
  </si>
  <si>
    <t>H1K94A3     85J</t>
  </si>
  <si>
    <t>Brocade 4/12 and 4/24 SAN Switch Supp</t>
  </si>
  <si>
    <t>H1K94A3     SVQ</t>
  </si>
  <si>
    <t>HPE One View for blades Support</t>
  </si>
  <si>
    <t>H1K94A3     TT8</t>
  </si>
  <si>
    <t>HA113A1     5FY</t>
  </si>
  <si>
    <t>HP Startup BladeSystem c7000 Infrast SVC</t>
  </si>
  <si>
    <t>HA124A1     56H</t>
  </si>
  <si>
    <t>HPE Blad Sys c7000 Encd Ntwk Startup SVC</t>
  </si>
  <si>
    <t>HA124A1     5VY</t>
  </si>
  <si>
    <t>HPE SAN C Class Blades Only Startup SVC</t>
  </si>
  <si>
    <t xml:space="preserve">BD711AAE  </t>
  </si>
  <si>
    <t>VMw vSphere Std 1P 3yr E-LTU</t>
  </si>
  <si>
    <t xml:space="preserve">P9U41AAE  </t>
  </si>
  <si>
    <t>VMw vCenter Server Std for vSph 3y E-LTU</t>
  </si>
  <si>
    <t>Система резервного копіювання</t>
  </si>
  <si>
    <t xml:space="preserve">AK379A    </t>
  </si>
  <si>
    <t>HPE MSL2024 0-Drive Tape Library</t>
  </si>
  <si>
    <t xml:space="preserve">H7J34A3   </t>
  </si>
  <si>
    <t>HPE 3Y Foundation Care 24x7 Service</t>
  </si>
  <si>
    <t>H7J34A3     80N</t>
  </si>
  <si>
    <t>HPE MSL2024 Library Support</t>
  </si>
  <si>
    <t>HA114A1     5DS</t>
  </si>
  <si>
    <t>HPE StoreEver MSL 2024/4048 Startup SVC</t>
  </si>
  <si>
    <t xml:space="preserve">C0H28A    </t>
  </si>
  <si>
    <t>HPE MSL LTO-6 Ultr 6250 FC Drive Kit</t>
  </si>
  <si>
    <t>HA113A1     5DU</t>
  </si>
  <si>
    <t>HPE StoreEver Driv PwrSupCrd Install SVC</t>
  </si>
  <si>
    <t xml:space="preserve">C7976AN   </t>
  </si>
  <si>
    <t>HPE LTO-6 MP Non Custom Labeled 20 Pk</t>
  </si>
  <si>
    <t xml:space="preserve">TF542AAE  </t>
  </si>
  <si>
    <t>HP DP perTB 10-49TB SW E-LTU</t>
  </si>
  <si>
    <t xml:space="preserve">HM611A3   </t>
  </si>
  <si>
    <t>HPE SW Enterprise Basic 3yr Support</t>
  </si>
  <si>
    <t>HM611A3     R1J</t>
  </si>
  <si>
    <t>Software R1J Supp</t>
  </si>
  <si>
    <t>Мережеве обладнання</t>
  </si>
  <si>
    <t xml:space="preserve"> JG404A</t>
  </si>
  <si>
    <t xml:space="preserve"> HPE MSR3064 Router</t>
  </si>
  <si>
    <t xml:space="preserve"> JG527A</t>
  </si>
  <si>
    <t xml:space="preserve"> HPE X351 300W AC Power Supply</t>
  </si>
  <si>
    <t xml:space="preserve"> U1YA2E</t>
  </si>
  <si>
    <t xml:space="preserve"> HPE 1Y FC NBD Exch MSR3064 Router SVC  [for JG404A]</t>
  </si>
  <si>
    <t xml:space="preserve"> JH146A</t>
  </si>
  <si>
    <t xml:space="preserve"> HPE 5510 48G 4SFP+ HI Switch</t>
  </si>
  <si>
    <t xml:space="preserve"> JD362A</t>
  </si>
  <si>
    <t xml:space="preserve"> HP 5500 150WAC Power Supply</t>
  </si>
  <si>
    <t xml:space="preserve"> JD095C</t>
  </si>
  <si>
    <t xml:space="preserve"> HPE X240 10G SFP+ SFP+ 0.65m DAC Cable</t>
  </si>
  <si>
    <t xml:space="preserve"> U0TT6E</t>
  </si>
  <si>
    <t xml:space="preserve"> HPE 1Y FC NBD Exch HPE 5510 48G 4SFP SVC  [for JH146A]</t>
  </si>
  <si>
    <t xml:space="preserve"> WGM40033</t>
  </si>
  <si>
    <t xml:space="preserve"> WatchGuard Firebox M400 with 3-yr Basic Security Suite</t>
  </si>
  <si>
    <t>Всього</t>
  </si>
  <si>
    <t>Термін постачання  товару</t>
  </si>
  <si>
    <t>робочих днів від дати…</t>
  </si>
  <si>
    <t xml:space="preserve">Посада               </t>
  </si>
  <si>
    <t>________________</t>
  </si>
  <si>
    <t>ПІБ</t>
  </si>
  <si>
    <t>(підпис)</t>
  </si>
  <si>
    <t>МП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</si>
</sst>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0"/>
      <name val="MS Sans Serif"/>
      <family val="2"/>
      <charset val="204"/>
    </font>
    <font>
      <b/>
      <sz val="10"/>
      <color indexed="10"/>
      <name val="MS Sans Serif"/>
      <family val="2"/>
      <charset val="204"/>
    </font>
    <font>
      <b/>
      <sz val="14"/>
      <color theme="1"/>
      <name val="Calibri"/>
      <scheme val="minor"/>
    </font>
    <font>
      <sz val="10"/>
      <color indexed="8"/>
      <name val="Microsoft Sans Serif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indexed="8"/>
      <name val="Microsoft Sans Serif"/>
      <family val="2"/>
      <charset val="204"/>
    </font>
    <font>
      <b/>
      <sz val="10"/>
      <color indexed="8"/>
      <name val="Microsoft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3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/>
    <xf numFmtId="0" fontId="0" fillId="0" borderId="0" xfId="0" applyAlignment="1">
      <alignment horizontal="right"/>
    </xf>
    <xf numFmtId="0" fontId="6" fillId="0" borderId="1" xfId="1" applyFont="1" applyFill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center" vertical="center" wrapText="1"/>
    </xf>
    <xf numFmtId="4" fontId="7" fillId="0" borderId="2" xfId="1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4" fontId="0" fillId="2" borderId="5" xfId="0" applyNumberFormat="1" applyFill="1" applyBorder="1" applyAlignment="1">
      <alignment horizontal="center" vertical="center"/>
    </xf>
    <xf numFmtId="4" fontId="0" fillId="0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49" fontId="9" fillId="0" borderId="5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center" vertical="center"/>
    </xf>
    <xf numFmtId="0" fontId="2" fillId="0" borderId="0" xfId="0" applyFont="1"/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center" vertical="center" wrapText="1"/>
    </xf>
    <xf numFmtId="1" fontId="0" fillId="2" borderId="2" xfId="0" applyNumberFormat="1" applyFill="1" applyBorder="1" applyAlignment="1">
      <alignment horizontal="center" vertical="center"/>
    </xf>
    <xf numFmtId="1" fontId="0" fillId="2" borderId="8" xfId="0" applyNumberForma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/>
    </xf>
  </cellXfs>
  <cellStyles count="2">
    <cellStyle name="Обычный" xfId="0" builtinId="0"/>
    <cellStyle name="Обычный_1.3. Шаблон спецификации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7"/>
  <sheetViews>
    <sheetView tabSelected="1" workbookViewId="0">
      <selection activeCell="L7" sqref="L7"/>
    </sheetView>
  </sheetViews>
  <sheetFormatPr defaultColWidth="8.85546875" defaultRowHeight="15" x14ac:dyDescent="0.25"/>
  <cols>
    <col min="1" max="1" width="8" customWidth="1"/>
    <col min="2" max="2" width="29" customWidth="1"/>
    <col min="3" max="3" width="51.7109375" customWidth="1"/>
    <col min="4" max="4" width="14.28515625" customWidth="1"/>
    <col min="5" max="6" width="19.42578125" customWidth="1"/>
    <col min="7" max="7" width="13" customWidth="1"/>
    <col min="8" max="13" width="11.140625" customWidth="1"/>
    <col min="257" max="257" width="8" customWidth="1"/>
    <col min="258" max="258" width="29" customWidth="1"/>
    <col min="259" max="259" width="51.7109375" customWidth="1"/>
    <col min="260" max="260" width="14.28515625" customWidth="1"/>
    <col min="261" max="262" width="19.42578125" customWidth="1"/>
    <col min="263" max="263" width="13" customWidth="1"/>
    <col min="264" max="269" width="11.140625" customWidth="1"/>
    <col min="513" max="513" width="8" customWidth="1"/>
    <col min="514" max="514" width="29" customWidth="1"/>
    <col min="515" max="515" width="51.7109375" customWidth="1"/>
    <col min="516" max="516" width="14.28515625" customWidth="1"/>
    <col min="517" max="518" width="19.42578125" customWidth="1"/>
    <col min="519" max="519" width="13" customWidth="1"/>
    <col min="520" max="525" width="11.140625" customWidth="1"/>
    <col min="769" max="769" width="8" customWidth="1"/>
    <col min="770" max="770" width="29" customWidth="1"/>
    <col min="771" max="771" width="51.7109375" customWidth="1"/>
    <col min="772" max="772" width="14.28515625" customWidth="1"/>
    <col min="773" max="774" width="19.42578125" customWidth="1"/>
    <col min="775" max="775" width="13" customWidth="1"/>
    <col min="776" max="781" width="11.140625" customWidth="1"/>
    <col min="1025" max="1025" width="8" customWidth="1"/>
    <col min="1026" max="1026" width="29" customWidth="1"/>
    <col min="1027" max="1027" width="51.7109375" customWidth="1"/>
    <col min="1028" max="1028" width="14.28515625" customWidth="1"/>
    <col min="1029" max="1030" width="19.42578125" customWidth="1"/>
    <col min="1031" max="1031" width="13" customWidth="1"/>
    <col min="1032" max="1037" width="11.140625" customWidth="1"/>
    <col min="1281" max="1281" width="8" customWidth="1"/>
    <col min="1282" max="1282" width="29" customWidth="1"/>
    <col min="1283" max="1283" width="51.7109375" customWidth="1"/>
    <col min="1284" max="1284" width="14.28515625" customWidth="1"/>
    <col min="1285" max="1286" width="19.42578125" customWidth="1"/>
    <col min="1287" max="1287" width="13" customWidth="1"/>
    <col min="1288" max="1293" width="11.140625" customWidth="1"/>
    <col min="1537" max="1537" width="8" customWidth="1"/>
    <col min="1538" max="1538" width="29" customWidth="1"/>
    <col min="1539" max="1539" width="51.7109375" customWidth="1"/>
    <col min="1540" max="1540" width="14.28515625" customWidth="1"/>
    <col min="1541" max="1542" width="19.42578125" customWidth="1"/>
    <col min="1543" max="1543" width="13" customWidth="1"/>
    <col min="1544" max="1549" width="11.140625" customWidth="1"/>
    <col min="1793" max="1793" width="8" customWidth="1"/>
    <col min="1794" max="1794" width="29" customWidth="1"/>
    <col min="1795" max="1795" width="51.7109375" customWidth="1"/>
    <col min="1796" max="1796" width="14.28515625" customWidth="1"/>
    <col min="1797" max="1798" width="19.42578125" customWidth="1"/>
    <col min="1799" max="1799" width="13" customWidth="1"/>
    <col min="1800" max="1805" width="11.140625" customWidth="1"/>
    <col min="2049" max="2049" width="8" customWidth="1"/>
    <col min="2050" max="2050" width="29" customWidth="1"/>
    <col min="2051" max="2051" width="51.7109375" customWidth="1"/>
    <col min="2052" max="2052" width="14.28515625" customWidth="1"/>
    <col min="2053" max="2054" width="19.42578125" customWidth="1"/>
    <col min="2055" max="2055" width="13" customWidth="1"/>
    <col min="2056" max="2061" width="11.140625" customWidth="1"/>
    <col min="2305" max="2305" width="8" customWidth="1"/>
    <col min="2306" max="2306" width="29" customWidth="1"/>
    <col min="2307" max="2307" width="51.7109375" customWidth="1"/>
    <col min="2308" max="2308" width="14.28515625" customWidth="1"/>
    <col min="2309" max="2310" width="19.42578125" customWidth="1"/>
    <col min="2311" max="2311" width="13" customWidth="1"/>
    <col min="2312" max="2317" width="11.140625" customWidth="1"/>
    <col min="2561" max="2561" width="8" customWidth="1"/>
    <col min="2562" max="2562" width="29" customWidth="1"/>
    <col min="2563" max="2563" width="51.7109375" customWidth="1"/>
    <col min="2564" max="2564" width="14.28515625" customWidth="1"/>
    <col min="2565" max="2566" width="19.42578125" customWidth="1"/>
    <col min="2567" max="2567" width="13" customWidth="1"/>
    <col min="2568" max="2573" width="11.140625" customWidth="1"/>
    <col min="2817" max="2817" width="8" customWidth="1"/>
    <col min="2818" max="2818" width="29" customWidth="1"/>
    <col min="2819" max="2819" width="51.7109375" customWidth="1"/>
    <col min="2820" max="2820" width="14.28515625" customWidth="1"/>
    <col min="2821" max="2822" width="19.42578125" customWidth="1"/>
    <col min="2823" max="2823" width="13" customWidth="1"/>
    <col min="2824" max="2829" width="11.140625" customWidth="1"/>
    <col min="3073" max="3073" width="8" customWidth="1"/>
    <col min="3074" max="3074" width="29" customWidth="1"/>
    <col min="3075" max="3075" width="51.7109375" customWidth="1"/>
    <col min="3076" max="3076" width="14.28515625" customWidth="1"/>
    <col min="3077" max="3078" width="19.42578125" customWidth="1"/>
    <col min="3079" max="3079" width="13" customWidth="1"/>
    <col min="3080" max="3085" width="11.140625" customWidth="1"/>
    <col min="3329" max="3329" width="8" customWidth="1"/>
    <col min="3330" max="3330" width="29" customWidth="1"/>
    <col min="3331" max="3331" width="51.7109375" customWidth="1"/>
    <col min="3332" max="3332" width="14.28515625" customWidth="1"/>
    <col min="3333" max="3334" width="19.42578125" customWidth="1"/>
    <col min="3335" max="3335" width="13" customWidth="1"/>
    <col min="3336" max="3341" width="11.140625" customWidth="1"/>
    <col min="3585" max="3585" width="8" customWidth="1"/>
    <col min="3586" max="3586" width="29" customWidth="1"/>
    <col min="3587" max="3587" width="51.7109375" customWidth="1"/>
    <col min="3588" max="3588" width="14.28515625" customWidth="1"/>
    <col min="3589" max="3590" width="19.42578125" customWidth="1"/>
    <col min="3591" max="3591" width="13" customWidth="1"/>
    <col min="3592" max="3597" width="11.140625" customWidth="1"/>
    <col min="3841" max="3841" width="8" customWidth="1"/>
    <col min="3842" max="3842" width="29" customWidth="1"/>
    <col min="3843" max="3843" width="51.7109375" customWidth="1"/>
    <col min="3844" max="3844" width="14.28515625" customWidth="1"/>
    <col min="3845" max="3846" width="19.42578125" customWidth="1"/>
    <col min="3847" max="3847" width="13" customWidth="1"/>
    <col min="3848" max="3853" width="11.140625" customWidth="1"/>
    <col min="4097" max="4097" width="8" customWidth="1"/>
    <col min="4098" max="4098" width="29" customWidth="1"/>
    <col min="4099" max="4099" width="51.7109375" customWidth="1"/>
    <col min="4100" max="4100" width="14.28515625" customWidth="1"/>
    <col min="4101" max="4102" width="19.42578125" customWidth="1"/>
    <col min="4103" max="4103" width="13" customWidth="1"/>
    <col min="4104" max="4109" width="11.140625" customWidth="1"/>
    <col min="4353" max="4353" width="8" customWidth="1"/>
    <col min="4354" max="4354" width="29" customWidth="1"/>
    <col min="4355" max="4355" width="51.7109375" customWidth="1"/>
    <col min="4356" max="4356" width="14.28515625" customWidth="1"/>
    <col min="4357" max="4358" width="19.42578125" customWidth="1"/>
    <col min="4359" max="4359" width="13" customWidth="1"/>
    <col min="4360" max="4365" width="11.140625" customWidth="1"/>
    <col min="4609" max="4609" width="8" customWidth="1"/>
    <col min="4610" max="4610" width="29" customWidth="1"/>
    <col min="4611" max="4611" width="51.7109375" customWidth="1"/>
    <col min="4612" max="4612" width="14.28515625" customWidth="1"/>
    <col min="4613" max="4614" width="19.42578125" customWidth="1"/>
    <col min="4615" max="4615" width="13" customWidth="1"/>
    <col min="4616" max="4621" width="11.140625" customWidth="1"/>
    <col min="4865" max="4865" width="8" customWidth="1"/>
    <col min="4866" max="4866" width="29" customWidth="1"/>
    <col min="4867" max="4867" width="51.7109375" customWidth="1"/>
    <col min="4868" max="4868" width="14.28515625" customWidth="1"/>
    <col min="4869" max="4870" width="19.42578125" customWidth="1"/>
    <col min="4871" max="4871" width="13" customWidth="1"/>
    <col min="4872" max="4877" width="11.140625" customWidth="1"/>
    <col min="5121" max="5121" width="8" customWidth="1"/>
    <col min="5122" max="5122" width="29" customWidth="1"/>
    <col min="5123" max="5123" width="51.7109375" customWidth="1"/>
    <col min="5124" max="5124" width="14.28515625" customWidth="1"/>
    <col min="5125" max="5126" width="19.42578125" customWidth="1"/>
    <col min="5127" max="5127" width="13" customWidth="1"/>
    <col min="5128" max="5133" width="11.140625" customWidth="1"/>
    <col min="5377" max="5377" width="8" customWidth="1"/>
    <col min="5378" max="5378" width="29" customWidth="1"/>
    <col min="5379" max="5379" width="51.7109375" customWidth="1"/>
    <col min="5380" max="5380" width="14.28515625" customWidth="1"/>
    <col min="5381" max="5382" width="19.42578125" customWidth="1"/>
    <col min="5383" max="5383" width="13" customWidth="1"/>
    <col min="5384" max="5389" width="11.140625" customWidth="1"/>
    <col min="5633" max="5633" width="8" customWidth="1"/>
    <col min="5634" max="5634" width="29" customWidth="1"/>
    <col min="5635" max="5635" width="51.7109375" customWidth="1"/>
    <col min="5636" max="5636" width="14.28515625" customWidth="1"/>
    <col min="5637" max="5638" width="19.42578125" customWidth="1"/>
    <col min="5639" max="5639" width="13" customWidth="1"/>
    <col min="5640" max="5645" width="11.140625" customWidth="1"/>
    <col min="5889" max="5889" width="8" customWidth="1"/>
    <col min="5890" max="5890" width="29" customWidth="1"/>
    <col min="5891" max="5891" width="51.7109375" customWidth="1"/>
    <col min="5892" max="5892" width="14.28515625" customWidth="1"/>
    <col min="5893" max="5894" width="19.42578125" customWidth="1"/>
    <col min="5895" max="5895" width="13" customWidth="1"/>
    <col min="5896" max="5901" width="11.140625" customWidth="1"/>
    <col min="6145" max="6145" width="8" customWidth="1"/>
    <col min="6146" max="6146" width="29" customWidth="1"/>
    <col min="6147" max="6147" width="51.7109375" customWidth="1"/>
    <col min="6148" max="6148" width="14.28515625" customWidth="1"/>
    <col min="6149" max="6150" width="19.42578125" customWidth="1"/>
    <col min="6151" max="6151" width="13" customWidth="1"/>
    <col min="6152" max="6157" width="11.140625" customWidth="1"/>
    <col min="6401" max="6401" width="8" customWidth="1"/>
    <col min="6402" max="6402" width="29" customWidth="1"/>
    <col min="6403" max="6403" width="51.7109375" customWidth="1"/>
    <col min="6404" max="6404" width="14.28515625" customWidth="1"/>
    <col min="6405" max="6406" width="19.42578125" customWidth="1"/>
    <col min="6407" max="6407" width="13" customWidth="1"/>
    <col min="6408" max="6413" width="11.140625" customWidth="1"/>
    <col min="6657" max="6657" width="8" customWidth="1"/>
    <col min="6658" max="6658" width="29" customWidth="1"/>
    <col min="6659" max="6659" width="51.7109375" customWidth="1"/>
    <col min="6660" max="6660" width="14.28515625" customWidth="1"/>
    <col min="6661" max="6662" width="19.42578125" customWidth="1"/>
    <col min="6663" max="6663" width="13" customWidth="1"/>
    <col min="6664" max="6669" width="11.140625" customWidth="1"/>
    <col min="6913" max="6913" width="8" customWidth="1"/>
    <col min="6914" max="6914" width="29" customWidth="1"/>
    <col min="6915" max="6915" width="51.7109375" customWidth="1"/>
    <col min="6916" max="6916" width="14.28515625" customWidth="1"/>
    <col min="6917" max="6918" width="19.42578125" customWidth="1"/>
    <col min="6919" max="6919" width="13" customWidth="1"/>
    <col min="6920" max="6925" width="11.140625" customWidth="1"/>
    <col min="7169" max="7169" width="8" customWidth="1"/>
    <col min="7170" max="7170" width="29" customWidth="1"/>
    <col min="7171" max="7171" width="51.7109375" customWidth="1"/>
    <col min="7172" max="7172" width="14.28515625" customWidth="1"/>
    <col min="7173" max="7174" width="19.42578125" customWidth="1"/>
    <col min="7175" max="7175" width="13" customWidth="1"/>
    <col min="7176" max="7181" width="11.140625" customWidth="1"/>
    <col min="7425" max="7425" width="8" customWidth="1"/>
    <col min="7426" max="7426" width="29" customWidth="1"/>
    <col min="7427" max="7427" width="51.7109375" customWidth="1"/>
    <col min="7428" max="7428" width="14.28515625" customWidth="1"/>
    <col min="7429" max="7430" width="19.42578125" customWidth="1"/>
    <col min="7431" max="7431" width="13" customWidth="1"/>
    <col min="7432" max="7437" width="11.140625" customWidth="1"/>
    <col min="7681" max="7681" width="8" customWidth="1"/>
    <col min="7682" max="7682" width="29" customWidth="1"/>
    <col min="7683" max="7683" width="51.7109375" customWidth="1"/>
    <col min="7684" max="7684" width="14.28515625" customWidth="1"/>
    <col min="7685" max="7686" width="19.42578125" customWidth="1"/>
    <col min="7687" max="7687" width="13" customWidth="1"/>
    <col min="7688" max="7693" width="11.140625" customWidth="1"/>
    <col min="7937" max="7937" width="8" customWidth="1"/>
    <col min="7938" max="7938" width="29" customWidth="1"/>
    <col min="7939" max="7939" width="51.7109375" customWidth="1"/>
    <col min="7940" max="7940" width="14.28515625" customWidth="1"/>
    <col min="7941" max="7942" width="19.42578125" customWidth="1"/>
    <col min="7943" max="7943" width="13" customWidth="1"/>
    <col min="7944" max="7949" width="11.140625" customWidth="1"/>
    <col min="8193" max="8193" width="8" customWidth="1"/>
    <col min="8194" max="8194" width="29" customWidth="1"/>
    <col min="8195" max="8195" width="51.7109375" customWidth="1"/>
    <col min="8196" max="8196" width="14.28515625" customWidth="1"/>
    <col min="8197" max="8198" width="19.42578125" customWidth="1"/>
    <col min="8199" max="8199" width="13" customWidth="1"/>
    <col min="8200" max="8205" width="11.140625" customWidth="1"/>
    <col min="8449" max="8449" width="8" customWidth="1"/>
    <col min="8450" max="8450" width="29" customWidth="1"/>
    <col min="8451" max="8451" width="51.7109375" customWidth="1"/>
    <col min="8452" max="8452" width="14.28515625" customWidth="1"/>
    <col min="8453" max="8454" width="19.42578125" customWidth="1"/>
    <col min="8455" max="8455" width="13" customWidth="1"/>
    <col min="8456" max="8461" width="11.140625" customWidth="1"/>
    <col min="8705" max="8705" width="8" customWidth="1"/>
    <col min="8706" max="8706" width="29" customWidth="1"/>
    <col min="8707" max="8707" width="51.7109375" customWidth="1"/>
    <col min="8708" max="8708" width="14.28515625" customWidth="1"/>
    <col min="8709" max="8710" width="19.42578125" customWidth="1"/>
    <col min="8711" max="8711" width="13" customWidth="1"/>
    <col min="8712" max="8717" width="11.140625" customWidth="1"/>
    <col min="8961" max="8961" width="8" customWidth="1"/>
    <col min="8962" max="8962" width="29" customWidth="1"/>
    <col min="8963" max="8963" width="51.7109375" customWidth="1"/>
    <col min="8964" max="8964" width="14.28515625" customWidth="1"/>
    <col min="8965" max="8966" width="19.42578125" customWidth="1"/>
    <col min="8967" max="8967" width="13" customWidth="1"/>
    <col min="8968" max="8973" width="11.140625" customWidth="1"/>
    <col min="9217" max="9217" width="8" customWidth="1"/>
    <col min="9218" max="9218" width="29" customWidth="1"/>
    <col min="9219" max="9219" width="51.7109375" customWidth="1"/>
    <col min="9220" max="9220" width="14.28515625" customWidth="1"/>
    <col min="9221" max="9222" width="19.42578125" customWidth="1"/>
    <col min="9223" max="9223" width="13" customWidth="1"/>
    <col min="9224" max="9229" width="11.140625" customWidth="1"/>
    <col min="9473" max="9473" width="8" customWidth="1"/>
    <col min="9474" max="9474" width="29" customWidth="1"/>
    <col min="9475" max="9475" width="51.7109375" customWidth="1"/>
    <col min="9476" max="9476" width="14.28515625" customWidth="1"/>
    <col min="9477" max="9478" width="19.42578125" customWidth="1"/>
    <col min="9479" max="9479" width="13" customWidth="1"/>
    <col min="9480" max="9485" width="11.140625" customWidth="1"/>
    <col min="9729" max="9729" width="8" customWidth="1"/>
    <col min="9730" max="9730" width="29" customWidth="1"/>
    <col min="9731" max="9731" width="51.7109375" customWidth="1"/>
    <col min="9732" max="9732" width="14.28515625" customWidth="1"/>
    <col min="9733" max="9734" width="19.42578125" customWidth="1"/>
    <col min="9735" max="9735" width="13" customWidth="1"/>
    <col min="9736" max="9741" width="11.140625" customWidth="1"/>
    <col min="9985" max="9985" width="8" customWidth="1"/>
    <col min="9986" max="9986" width="29" customWidth="1"/>
    <col min="9987" max="9987" width="51.7109375" customWidth="1"/>
    <col min="9988" max="9988" width="14.28515625" customWidth="1"/>
    <col min="9989" max="9990" width="19.42578125" customWidth="1"/>
    <col min="9991" max="9991" width="13" customWidth="1"/>
    <col min="9992" max="9997" width="11.140625" customWidth="1"/>
    <col min="10241" max="10241" width="8" customWidth="1"/>
    <col min="10242" max="10242" width="29" customWidth="1"/>
    <col min="10243" max="10243" width="51.7109375" customWidth="1"/>
    <col min="10244" max="10244" width="14.28515625" customWidth="1"/>
    <col min="10245" max="10246" width="19.42578125" customWidth="1"/>
    <col min="10247" max="10247" width="13" customWidth="1"/>
    <col min="10248" max="10253" width="11.140625" customWidth="1"/>
    <col min="10497" max="10497" width="8" customWidth="1"/>
    <col min="10498" max="10498" width="29" customWidth="1"/>
    <col min="10499" max="10499" width="51.7109375" customWidth="1"/>
    <col min="10500" max="10500" width="14.28515625" customWidth="1"/>
    <col min="10501" max="10502" width="19.42578125" customWidth="1"/>
    <col min="10503" max="10503" width="13" customWidth="1"/>
    <col min="10504" max="10509" width="11.140625" customWidth="1"/>
    <col min="10753" max="10753" width="8" customWidth="1"/>
    <col min="10754" max="10754" width="29" customWidth="1"/>
    <col min="10755" max="10755" width="51.7109375" customWidth="1"/>
    <col min="10756" max="10756" width="14.28515625" customWidth="1"/>
    <col min="10757" max="10758" width="19.42578125" customWidth="1"/>
    <col min="10759" max="10759" width="13" customWidth="1"/>
    <col min="10760" max="10765" width="11.140625" customWidth="1"/>
    <col min="11009" max="11009" width="8" customWidth="1"/>
    <col min="11010" max="11010" width="29" customWidth="1"/>
    <col min="11011" max="11011" width="51.7109375" customWidth="1"/>
    <col min="11012" max="11012" width="14.28515625" customWidth="1"/>
    <col min="11013" max="11014" width="19.42578125" customWidth="1"/>
    <col min="11015" max="11015" width="13" customWidth="1"/>
    <col min="11016" max="11021" width="11.140625" customWidth="1"/>
    <col min="11265" max="11265" width="8" customWidth="1"/>
    <col min="11266" max="11266" width="29" customWidth="1"/>
    <col min="11267" max="11267" width="51.7109375" customWidth="1"/>
    <col min="11268" max="11268" width="14.28515625" customWidth="1"/>
    <col min="11269" max="11270" width="19.42578125" customWidth="1"/>
    <col min="11271" max="11271" width="13" customWidth="1"/>
    <col min="11272" max="11277" width="11.140625" customWidth="1"/>
    <col min="11521" max="11521" width="8" customWidth="1"/>
    <col min="11522" max="11522" width="29" customWidth="1"/>
    <col min="11523" max="11523" width="51.7109375" customWidth="1"/>
    <col min="11524" max="11524" width="14.28515625" customWidth="1"/>
    <col min="11525" max="11526" width="19.42578125" customWidth="1"/>
    <col min="11527" max="11527" width="13" customWidth="1"/>
    <col min="11528" max="11533" width="11.140625" customWidth="1"/>
    <col min="11777" max="11777" width="8" customWidth="1"/>
    <col min="11778" max="11778" width="29" customWidth="1"/>
    <col min="11779" max="11779" width="51.7109375" customWidth="1"/>
    <col min="11780" max="11780" width="14.28515625" customWidth="1"/>
    <col min="11781" max="11782" width="19.42578125" customWidth="1"/>
    <col min="11783" max="11783" width="13" customWidth="1"/>
    <col min="11784" max="11789" width="11.140625" customWidth="1"/>
    <col min="12033" max="12033" width="8" customWidth="1"/>
    <col min="12034" max="12034" width="29" customWidth="1"/>
    <col min="12035" max="12035" width="51.7109375" customWidth="1"/>
    <col min="12036" max="12036" width="14.28515625" customWidth="1"/>
    <col min="12037" max="12038" width="19.42578125" customWidth="1"/>
    <col min="12039" max="12039" width="13" customWidth="1"/>
    <col min="12040" max="12045" width="11.140625" customWidth="1"/>
    <col min="12289" max="12289" width="8" customWidth="1"/>
    <col min="12290" max="12290" width="29" customWidth="1"/>
    <col min="12291" max="12291" width="51.7109375" customWidth="1"/>
    <col min="12292" max="12292" width="14.28515625" customWidth="1"/>
    <col min="12293" max="12294" width="19.42578125" customWidth="1"/>
    <col min="12295" max="12295" width="13" customWidth="1"/>
    <col min="12296" max="12301" width="11.140625" customWidth="1"/>
    <col min="12545" max="12545" width="8" customWidth="1"/>
    <col min="12546" max="12546" width="29" customWidth="1"/>
    <col min="12547" max="12547" width="51.7109375" customWidth="1"/>
    <col min="12548" max="12548" width="14.28515625" customWidth="1"/>
    <col min="12549" max="12550" width="19.42578125" customWidth="1"/>
    <col min="12551" max="12551" width="13" customWidth="1"/>
    <col min="12552" max="12557" width="11.140625" customWidth="1"/>
    <col min="12801" max="12801" width="8" customWidth="1"/>
    <col min="12802" max="12802" width="29" customWidth="1"/>
    <col min="12803" max="12803" width="51.7109375" customWidth="1"/>
    <col min="12804" max="12804" width="14.28515625" customWidth="1"/>
    <col min="12805" max="12806" width="19.42578125" customWidth="1"/>
    <col min="12807" max="12807" width="13" customWidth="1"/>
    <col min="12808" max="12813" width="11.140625" customWidth="1"/>
    <col min="13057" max="13057" width="8" customWidth="1"/>
    <col min="13058" max="13058" width="29" customWidth="1"/>
    <col min="13059" max="13059" width="51.7109375" customWidth="1"/>
    <col min="13060" max="13060" width="14.28515625" customWidth="1"/>
    <col min="13061" max="13062" width="19.42578125" customWidth="1"/>
    <col min="13063" max="13063" width="13" customWidth="1"/>
    <col min="13064" max="13069" width="11.140625" customWidth="1"/>
    <col min="13313" max="13313" width="8" customWidth="1"/>
    <col min="13314" max="13314" width="29" customWidth="1"/>
    <col min="13315" max="13315" width="51.7109375" customWidth="1"/>
    <col min="13316" max="13316" width="14.28515625" customWidth="1"/>
    <col min="13317" max="13318" width="19.42578125" customWidth="1"/>
    <col min="13319" max="13319" width="13" customWidth="1"/>
    <col min="13320" max="13325" width="11.140625" customWidth="1"/>
    <col min="13569" max="13569" width="8" customWidth="1"/>
    <col min="13570" max="13570" width="29" customWidth="1"/>
    <col min="13571" max="13571" width="51.7109375" customWidth="1"/>
    <col min="13572" max="13572" width="14.28515625" customWidth="1"/>
    <col min="13573" max="13574" width="19.42578125" customWidth="1"/>
    <col min="13575" max="13575" width="13" customWidth="1"/>
    <col min="13576" max="13581" width="11.140625" customWidth="1"/>
    <col min="13825" max="13825" width="8" customWidth="1"/>
    <col min="13826" max="13826" width="29" customWidth="1"/>
    <col min="13827" max="13827" width="51.7109375" customWidth="1"/>
    <col min="13828" max="13828" width="14.28515625" customWidth="1"/>
    <col min="13829" max="13830" width="19.42578125" customWidth="1"/>
    <col min="13831" max="13831" width="13" customWidth="1"/>
    <col min="13832" max="13837" width="11.140625" customWidth="1"/>
    <col min="14081" max="14081" width="8" customWidth="1"/>
    <col min="14082" max="14082" width="29" customWidth="1"/>
    <col min="14083" max="14083" width="51.7109375" customWidth="1"/>
    <col min="14084" max="14084" width="14.28515625" customWidth="1"/>
    <col min="14085" max="14086" width="19.42578125" customWidth="1"/>
    <col min="14087" max="14087" width="13" customWidth="1"/>
    <col min="14088" max="14093" width="11.140625" customWidth="1"/>
    <col min="14337" max="14337" width="8" customWidth="1"/>
    <col min="14338" max="14338" width="29" customWidth="1"/>
    <col min="14339" max="14339" width="51.7109375" customWidth="1"/>
    <col min="14340" max="14340" width="14.28515625" customWidth="1"/>
    <col min="14341" max="14342" width="19.42578125" customWidth="1"/>
    <col min="14343" max="14343" width="13" customWidth="1"/>
    <col min="14344" max="14349" width="11.140625" customWidth="1"/>
    <col min="14593" max="14593" width="8" customWidth="1"/>
    <col min="14594" max="14594" width="29" customWidth="1"/>
    <col min="14595" max="14595" width="51.7109375" customWidth="1"/>
    <col min="14596" max="14596" width="14.28515625" customWidth="1"/>
    <col min="14597" max="14598" width="19.42578125" customWidth="1"/>
    <col min="14599" max="14599" width="13" customWidth="1"/>
    <col min="14600" max="14605" width="11.140625" customWidth="1"/>
    <col min="14849" max="14849" width="8" customWidth="1"/>
    <col min="14850" max="14850" width="29" customWidth="1"/>
    <col min="14851" max="14851" width="51.7109375" customWidth="1"/>
    <col min="14852" max="14852" width="14.28515625" customWidth="1"/>
    <col min="14853" max="14854" width="19.42578125" customWidth="1"/>
    <col min="14855" max="14855" width="13" customWidth="1"/>
    <col min="14856" max="14861" width="11.140625" customWidth="1"/>
    <col min="15105" max="15105" width="8" customWidth="1"/>
    <col min="15106" max="15106" width="29" customWidth="1"/>
    <col min="15107" max="15107" width="51.7109375" customWidth="1"/>
    <col min="15108" max="15108" width="14.28515625" customWidth="1"/>
    <col min="15109" max="15110" width="19.42578125" customWidth="1"/>
    <col min="15111" max="15111" width="13" customWidth="1"/>
    <col min="15112" max="15117" width="11.140625" customWidth="1"/>
    <col min="15361" max="15361" width="8" customWidth="1"/>
    <col min="15362" max="15362" width="29" customWidth="1"/>
    <col min="15363" max="15363" width="51.7109375" customWidth="1"/>
    <col min="15364" max="15364" width="14.28515625" customWidth="1"/>
    <col min="15365" max="15366" width="19.42578125" customWidth="1"/>
    <col min="15367" max="15367" width="13" customWidth="1"/>
    <col min="15368" max="15373" width="11.140625" customWidth="1"/>
    <col min="15617" max="15617" width="8" customWidth="1"/>
    <col min="15618" max="15618" width="29" customWidth="1"/>
    <col min="15619" max="15619" width="51.7109375" customWidth="1"/>
    <col min="15620" max="15620" width="14.28515625" customWidth="1"/>
    <col min="15621" max="15622" width="19.42578125" customWidth="1"/>
    <col min="15623" max="15623" width="13" customWidth="1"/>
    <col min="15624" max="15629" width="11.140625" customWidth="1"/>
    <col min="15873" max="15873" width="8" customWidth="1"/>
    <col min="15874" max="15874" width="29" customWidth="1"/>
    <col min="15875" max="15875" width="51.7109375" customWidth="1"/>
    <col min="15876" max="15876" width="14.28515625" customWidth="1"/>
    <col min="15877" max="15878" width="19.42578125" customWidth="1"/>
    <col min="15879" max="15879" width="13" customWidth="1"/>
    <col min="15880" max="15885" width="11.140625" customWidth="1"/>
    <col min="16129" max="16129" width="8" customWidth="1"/>
    <col min="16130" max="16130" width="29" customWidth="1"/>
    <col min="16131" max="16131" width="51.7109375" customWidth="1"/>
    <col min="16132" max="16132" width="14.28515625" customWidth="1"/>
    <col min="16133" max="16134" width="19.42578125" customWidth="1"/>
    <col min="16135" max="16135" width="13" customWidth="1"/>
    <col min="16136" max="16141" width="11.140625" customWidth="1"/>
  </cols>
  <sheetData>
    <row r="1" spans="1:11" x14ac:dyDescent="0.25">
      <c r="F1" s="1" t="s">
        <v>0</v>
      </c>
    </row>
    <row r="2" spans="1:11" x14ac:dyDescent="0.25">
      <c r="F2" s="1" t="s">
        <v>1</v>
      </c>
    </row>
    <row r="3" spans="1:11" x14ac:dyDescent="0.25">
      <c r="A3" s="2" t="s">
        <v>2</v>
      </c>
      <c r="K3" s="3"/>
    </row>
    <row r="4" spans="1:11" x14ac:dyDescent="0.25">
      <c r="A4" s="2"/>
      <c r="K4" s="3"/>
    </row>
    <row r="5" spans="1:11" ht="38.25" customHeight="1" thickBot="1" x14ac:dyDescent="0.3">
      <c r="A5" s="4" t="s">
        <v>3</v>
      </c>
      <c r="B5" s="5" t="s">
        <v>4</v>
      </c>
      <c r="C5" s="5" t="s">
        <v>5</v>
      </c>
      <c r="D5" s="6" t="s">
        <v>6</v>
      </c>
      <c r="E5" s="5" t="s">
        <v>7</v>
      </c>
      <c r="F5" s="5" t="s">
        <v>8</v>
      </c>
    </row>
    <row r="6" spans="1:11" ht="38.25" customHeight="1" thickBot="1" x14ac:dyDescent="0.3">
      <c r="A6" s="4"/>
      <c r="B6" s="7"/>
      <c r="C6" s="8" t="s">
        <v>9</v>
      </c>
    </row>
    <row r="7" spans="1:11" ht="38.25" customHeight="1" thickBot="1" x14ac:dyDescent="0.3">
      <c r="A7" s="4"/>
      <c r="B7" s="7" t="s">
        <v>10</v>
      </c>
      <c r="C7" s="9" t="s">
        <v>11</v>
      </c>
      <c r="D7" s="10">
        <v>2</v>
      </c>
      <c r="E7" s="11"/>
      <c r="F7" s="12">
        <f t="shared" ref="F7:F36" si="0">D7*E7</f>
        <v>0</v>
      </c>
    </row>
    <row r="8" spans="1:11" ht="38.25" customHeight="1" thickBot="1" x14ac:dyDescent="0.3">
      <c r="A8" s="4"/>
      <c r="B8" s="13" t="s">
        <v>12</v>
      </c>
      <c r="C8" s="14" t="s">
        <v>13</v>
      </c>
      <c r="D8" s="15">
        <v>2</v>
      </c>
      <c r="E8" s="11"/>
      <c r="F8" s="12">
        <f t="shared" si="0"/>
        <v>0</v>
      </c>
    </row>
    <row r="9" spans="1:11" ht="38.25" customHeight="1" thickBot="1" x14ac:dyDescent="0.3">
      <c r="A9" s="4"/>
      <c r="B9" s="13" t="s">
        <v>14</v>
      </c>
      <c r="C9" s="14" t="s">
        <v>15</v>
      </c>
      <c r="D9" s="15">
        <v>2</v>
      </c>
      <c r="E9" s="11"/>
      <c r="F9" s="12">
        <f t="shared" si="0"/>
        <v>0</v>
      </c>
    </row>
    <row r="10" spans="1:11" ht="38.25" customHeight="1" thickBot="1" x14ac:dyDescent="0.3">
      <c r="A10" s="4"/>
      <c r="B10" s="13" t="s">
        <v>16</v>
      </c>
      <c r="C10" s="14" t="s">
        <v>17</v>
      </c>
      <c r="D10" s="15">
        <v>16</v>
      </c>
      <c r="E10" s="11"/>
      <c r="F10" s="12">
        <f t="shared" si="0"/>
        <v>0</v>
      </c>
    </row>
    <row r="11" spans="1:11" ht="38.25" customHeight="1" thickBot="1" x14ac:dyDescent="0.3">
      <c r="A11" s="4"/>
      <c r="B11" s="13" t="s">
        <v>18</v>
      </c>
      <c r="C11" s="14" t="s">
        <v>19</v>
      </c>
      <c r="D11" s="15">
        <v>2</v>
      </c>
      <c r="E11" s="11"/>
      <c r="F11" s="12">
        <f t="shared" si="0"/>
        <v>0</v>
      </c>
    </row>
    <row r="12" spans="1:11" ht="38.25" customHeight="1" thickBot="1" x14ac:dyDescent="0.3">
      <c r="A12" s="4"/>
      <c r="B12" s="13" t="s">
        <v>20</v>
      </c>
      <c r="C12" s="14" t="s">
        <v>21</v>
      </c>
      <c r="D12" s="15">
        <v>2</v>
      </c>
      <c r="E12" s="11"/>
      <c r="F12" s="12">
        <f t="shared" si="0"/>
        <v>0</v>
      </c>
    </row>
    <row r="13" spans="1:11" ht="38.25" customHeight="1" thickBot="1" x14ac:dyDescent="0.3">
      <c r="A13" s="4"/>
      <c r="B13" s="13" t="s">
        <v>22</v>
      </c>
      <c r="C13" s="14" t="s">
        <v>23</v>
      </c>
      <c r="D13" s="15">
        <v>2</v>
      </c>
      <c r="E13" s="11"/>
      <c r="F13" s="12">
        <f t="shared" si="0"/>
        <v>0</v>
      </c>
    </row>
    <row r="14" spans="1:11" ht="38.25" customHeight="1" thickBot="1" x14ac:dyDescent="0.3">
      <c r="A14" s="4"/>
      <c r="B14" s="13"/>
      <c r="C14" s="16"/>
      <c r="D14" s="15"/>
      <c r="E14" s="11"/>
      <c r="F14" s="12">
        <f t="shared" si="0"/>
        <v>0</v>
      </c>
    </row>
    <row r="15" spans="1:11" ht="38.25" customHeight="1" thickBot="1" x14ac:dyDescent="0.3">
      <c r="A15" s="4"/>
      <c r="B15" s="13" t="s">
        <v>10</v>
      </c>
      <c r="C15" s="14" t="s">
        <v>11</v>
      </c>
      <c r="D15" s="15">
        <v>1</v>
      </c>
      <c r="E15" s="11"/>
      <c r="F15" s="12">
        <f t="shared" si="0"/>
        <v>0</v>
      </c>
    </row>
    <row r="16" spans="1:11" ht="38.25" customHeight="1" thickBot="1" x14ac:dyDescent="0.3">
      <c r="A16" s="4"/>
      <c r="B16" s="13" t="s">
        <v>24</v>
      </c>
      <c r="C16" s="14" t="s">
        <v>25</v>
      </c>
      <c r="D16" s="15">
        <v>1</v>
      </c>
      <c r="E16" s="11"/>
      <c r="F16" s="12">
        <f t="shared" si="0"/>
        <v>0</v>
      </c>
    </row>
    <row r="17" spans="1:6" ht="38.25" customHeight="1" thickBot="1" x14ac:dyDescent="0.3">
      <c r="A17" s="4"/>
      <c r="B17" s="13" t="s">
        <v>26</v>
      </c>
      <c r="C17" s="14" t="s">
        <v>27</v>
      </c>
      <c r="D17" s="15">
        <v>1</v>
      </c>
      <c r="E17" s="11"/>
      <c r="F17" s="12">
        <f t="shared" si="0"/>
        <v>0</v>
      </c>
    </row>
    <row r="18" spans="1:6" ht="38.25" customHeight="1" thickBot="1" x14ac:dyDescent="0.3">
      <c r="A18" s="4"/>
      <c r="B18" s="13" t="s">
        <v>16</v>
      </c>
      <c r="C18" s="14" t="s">
        <v>17</v>
      </c>
      <c r="D18" s="15">
        <v>8</v>
      </c>
      <c r="E18" s="11"/>
      <c r="F18" s="12">
        <f t="shared" si="0"/>
        <v>0</v>
      </c>
    </row>
    <row r="19" spans="1:6" ht="38.25" customHeight="1" thickBot="1" x14ac:dyDescent="0.3">
      <c r="A19" s="4"/>
      <c r="B19" s="13" t="s">
        <v>28</v>
      </c>
      <c r="C19" s="14" t="s">
        <v>29</v>
      </c>
      <c r="D19" s="15">
        <v>2</v>
      </c>
      <c r="E19" s="11"/>
      <c r="F19" s="12">
        <f t="shared" si="0"/>
        <v>0</v>
      </c>
    </row>
    <row r="20" spans="1:6" ht="38.25" customHeight="1" thickBot="1" x14ac:dyDescent="0.3">
      <c r="A20" s="4"/>
      <c r="B20" s="13" t="s">
        <v>18</v>
      </c>
      <c r="C20" s="14" t="s">
        <v>19</v>
      </c>
      <c r="D20" s="15">
        <v>1</v>
      </c>
      <c r="E20" s="11"/>
      <c r="F20" s="12">
        <f t="shared" si="0"/>
        <v>0</v>
      </c>
    </row>
    <row r="21" spans="1:6" ht="38.25" customHeight="1" thickBot="1" x14ac:dyDescent="0.3">
      <c r="A21" s="4"/>
      <c r="B21" s="13" t="s">
        <v>30</v>
      </c>
      <c r="C21" s="14" t="s">
        <v>31</v>
      </c>
      <c r="D21" s="15">
        <v>1</v>
      </c>
      <c r="E21" s="11"/>
      <c r="F21" s="12">
        <f t="shared" si="0"/>
        <v>0</v>
      </c>
    </row>
    <row r="22" spans="1:6" ht="38.25" customHeight="1" thickBot="1" x14ac:dyDescent="0.3">
      <c r="A22" s="4"/>
      <c r="B22" s="13" t="s">
        <v>20</v>
      </c>
      <c r="C22" s="14" t="s">
        <v>21</v>
      </c>
      <c r="D22" s="15">
        <v>1</v>
      </c>
      <c r="E22" s="11"/>
      <c r="F22" s="12">
        <f t="shared" si="0"/>
        <v>0</v>
      </c>
    </row>
    <row r="23" spans="1:6" ht="38.25" customHeight="1" thickBot="1" x14ac:dyDescent="0.3">
      <c r="A23" s="4"/>
      <c r="B23" s="13" t="s">
        <v>32</v>
      </c>
      <c r="C23" s="14" t="s">
        <v>33</v>
      </c>
      <c r="D23" s="15">
        <v>1</v>
      </c>
      <c r="E23" s="11"/>
      <c r="F23" s="12">
        <f t="shared" si="0"/>
        <v>0</v>
      </c>
    </row>
    <row r="24" spans="1:6" ht="38.25" customHeight="1" thickBot="1" x14ac:dyDescent="0.3">
      <c r="A24" s="4"/>
      <c r="B24" s="13" t="s">
        <v>34</v>
      </c>
      <c r="C24" s="14" t="s">
        <v>35</v>
      </c>
      <c r="D24" s="15">
        <v>3</v>
      </c>
      <c r="E24" s="11"/>
      <c r="F24" s="12">
        <f t="shared" si="0"/>
        <v>0</v>
      </c>
    </row>
    <row r="25" spans="1:6" ht="38.25" customHeight="1" thickBot="1" x14ac:dyDescent="0.3">
      <c r="A25" s="4"/>
      <c r="B25" s="13" t="s">
        <v>36</v>
      </c>
      <c r="C25" s="14" t="s">
        <v>37</v>
      </c>
      <c r="D25" s="15">
        <v>1</v>
      </c>
      <c r="E25" s="11"/>
      <c r="F25" s="12">
        <f t="shared" si="0"/>
        <v>0</v>
      </c>
    </row>
    <row r="26" spans="1:6" ht="38.25" customHeight="1" thickBot="1" x14ac:dyDescent="0.3">
      <c r="A26" s="4"/>
      <c r="B26" s="13" t="s">
        <v>38</v>
      </c>
      <c r="C26" s="14" t="s">
        <v>39</v>
      </c>
      <c r="D26" s="15">
        <v>3</v>
      </c>
      <c r="E26" s="11"/>
      <c r="F26" s="12">
        <f t="shared" si="0"/>
        <v>0</v>
      </c>
    </row>
    <row r="27" spans="1:6" ht="38.25" customHeight="1" thickBot="1" x14ac:dyDescent="0.3">
      <c r="A27" s="4"/>
      <c r="B27" s="13" t="s">
        <v>40</v>
      </c>
      <c r="C27" s="14" t="s">
        <v>41</v>
      </c>
      <c r="D27" s="15">
        <v>2</v>
      </c>
      <c r="E27" s="11"/>
      <c r="F27" s="12">
        <f t="shared" si="0"/>
        <v>0</v>
      </c>
    </row>
    <row r="28" spans="1:6" ht="38.25" customHeight="1" thickBot="1" x14ac:dyDescent="0.3">
      <c r="A28" s="4"/>
      <c r="B28" s="13" t="s">
        <v>42</v>
      </c>
      <c r="C28" s="14" t="s">
        <v>43</v>
      </c>
      <c r="D28" s="15">
        <v>2</v>
      </c>
      <c r="E28" s="11"/>
      <c r="F28" s="12">
        <f t="shared" si="0"/>
        <v>0</v>
      </c>
    </row>
    <row r="29" spans="1:6" ht="38.25" customHeight="1" thickBot="1" x14ac:dyDescent="0.3">
      <c r="A29" s="4"/>
      <c r="B29" s="13" t="s">
        <v>44</v>
      </c>
      <c r="C29" s="14" t="s">
        <v>45</v>
      </c>
      <c r="D29" s="15">
        <v>1</v>
      </c>
      <c r="E29" s="11"/>
      <c r="F29" s="12">
        <f t="shared" si="0"/>
        <v>0</v>
      </c>
    </row>
    <row r="30" spans="1:6" ht="38.25" customHeight="1" thickBot="1" x14ac:dyDescent="0.3">
      <c r="A30" s="4"/>
      <c r="B30" s="13" t="s">
        <v>46</v>
      </c>
      <c r="C30" s="14" t="s">
        <v>47</v>
      </c>
      <c r="D30" s="15">
        <v>2</v>
      </c>
      <c r="E30" s="11"/>
      <c r="F30" s="12">
        <f t="shared" si="0"/>
        <v>0</v>
      </c>
    </row>
    <row r="31" spans="1:6" ht="59.25" customHeight="1" thickBot="1" x14ac:dyDescent="0.3">
      <c r="A31" s="17"/>
      <c r="B31" s="13" t="s">
        <v>36</v>
      </c>
      <c r="C31" s="14" t="s">
        <v>37</v>
      </c>
      <c r="D31" s="15">
        <v>1</v>
      </c>
      <c r="E31" s="11"/>
      <c r="F31" s="12">
        <f t="shared" si="0"/>
        <v>0</v>
      </c>
    </row>
    <row r="32" spans="1:6" ht="59.25" customHeight="1" thickBot="1" x14ac:dyDescent="0.3">
      <c r="A32" s="17"/>
      <c r="B32" s="13" t="s">
        <v>48</v>
      </c>
      <c r="C32" s="14" t="s">
        <v>49</v>
      </c>
      <c r="D32" s="15">
        <v>2</v>
      </c>
      <c r="E32" s="11"/>
      <c r="F32" s="12">
        <f t="shared" si="0"/>
        <v>0</v>
      </c>
    </row>
    <row r="33" spans="1:6" ht="59.25" customHeight="1" thickBot="1" x14ac:dyDescent="0.3">
      <c r="A33" s="17"/>
      <c r="B33" s="13" t="s">
        <v>50</v>
      </c>
      <c r="C33" s="14" t="s">
        <v>51</v>
      </c>
      <c r="D33" s="15">
        <v>32</v>
      </c>
      <c r="E33" s="11"/>
      <c r="F33" s="12">
        <f t="shared" si="0"/>
        <v>0</v>
      </c>
    </row>
    <row r="34" spans="1:6" ht="59.25" customHeight="1" thickBot="1" x14ac:dyDescent="0.3">
      <c r="A34" s="17"/>
      <c r="B34" s="13" t="s">
        <v>52</v>
      </c>
      <c r="C34" s="14" t="s">
        <v>53</v>
      </c>
      <c r="D34" s="15">
        <v>32</v>
      </c>
      <c r="E34" s="11"/>
      <c r="F34" s="12">
        <f t="shared" si="0"/>
        <v>0</v>
      </c>
    </row>
    <row r="35" spans="1:6" ht="59.25" customHeight="1" thickBot="1" x14ac:dyDescent="0.3">
      <c r="A35" s="17"/>
      <c r="B35" s="13" t="s">
        <v>54</v>
      </c>
      <c r="C35" s="18" t="s">
        <v>55</v>
      </c>
      <c r="D35" s="15">
        <v>4</v>
      </c>
      <c r="E35" s="11"/>
      <c r="F35" s="12">
        <f t="shared" si="0"/>
        <v>0</v>
      </c>
    </row>
    <row r="36" spans="1:6" ht="59.25" customHeight="1" thickBot="1" x14ac:dyDescent="0.3">
      <c r="A36" s="17"/>
      <c r="B36" s="13" t="s">
        <v>56</v>
      </c>
      <c r="C36" s="18" t="s">
        <v>57</v>
      </c>
      <c r="D36" s="15">
        <v>24</v>
      </c>
      <c r="E36" s="11"/>
      <c r="F36" s="12">
        <f t="shared" si="0"/>
        <v>0</v>
      </c>
    </row>
    <row r="37" spans="1:6" ht="59.25" customHeight="1" thickBot="1" x14ac:dyDescent="0.3">
      <c r="A37" s="17"/>
      <c r="B37" s="13"/>
      <c r="C37" s="19" t="s">
        <v>58</v>
      </c>
      <c r="D37" s="15"/>
      <c r="E37" s="11"/>
      <c r="F37" s="12"/>
    </row>
    <row r="38" spans="1:6" ht="59.25" customHeight="1" thickBot="1" x14ac:dyDescent="0.3">
      <c r="A38" s="17"/>
      <c r="B38" s="13" t="s">
        <v>59</v>
      </c>
      <c r="C38" s="18" t="s">
        <v>60</v>
      </c>
      <c r="D38" s="15">
        <v>2</v>
      </c>
      <c r="E38" s="11"/>
      <c r="F38" s="12">
        <f t="shared" ref="F38:F150" si="1">D38*E38</f>
        <v>0</v>
      </c>
    </row>
    <row r="39" spans="1:6" ht="59.25" customHeight="1" thickBot="1" x14ac:dyDescent="0.3">
      <c r="A39" s="17"/>
      <c r="B39" s="13" t="s">
        <v>61</v>
      </c>
      <c r="C39" s="18" t="s">
        <v>62</v>
      </c>
      <c r="D39" s="15">
        <v>32</v>
      </c>
      <c r="E39" s="11"/>
      <c r="F39" s="12">
        <f t="shared" si="1"/>
        <v>0</v>
      </c>
    </row>
    <row r="40" spans="1:6" ht="59.25" customHeight="1" thickBot="1" x14ac:dyDescent="0.3">
      <c r="A40" s="17"/>
      <c r="B40" s="13" t="s">
        <v>63</v>
      </c>
      <c r="C40" s="18" t="s">
        <v>64</v>
      </c>
      <c r="D40" s="15">
        <v>2</v>
      </c>
      <c r="E40" s="11"/>
      <c r="F40" s="12">
        <f t="shared" si="1"/>
        <v>0</v>
      </c>
    </row>
    <row r="41" spans="1:6" ht="59.25" customHeight="1" thickBot="1" x14ac:dyDescent="0.3">
      <c r="A41" s="17"/>
      <c r="B41" s="13" t="s">
        <v>65</v>
      </c>
      <c r="C41" s="18" t="s">
        <v>66</v>
      </c>
      <c r="D41" s="15">
        <v>1</v>
      </c>
      <c r="E41" s="11"/>
      <c r="F41" s="12">
        <f t="shared" si="1"/>
        <v>0</v>
      </c>
    </row>
    <row r="42" spans="1:6" ht="59.25" customHeight="1" thickBot="1" x14ac:dyDescent="0.3">
      <c r="A42" s="17"/>
      <c r="B42" s="13" t="s">
        <v>67</v>
      </c>
      <c r="C42" s="18" t="s">
        <v>68</v>
      </c>
      <c r="D42" s="15">
        <v>2</v>
      </c>
      <c r="E42" s="11"/>
      <c r="F42" s="12">
        <f t="shared" si="1"/>
        <v>0</v>
      </c>
    </row>
    <row r="43" spans="1:6" ht="59.25" customHeight="1" thickBot="1" x14ac:dyDescent="0.3">
      <c r="A43" s="17"/>
      <c r="B43" s="13" t="s">
        <v>69</v>
      </c>
      <c r="C43" s="18" t="s">
        <v>70</v>
      </c>
      <c r="D43" s="15">
        <v>2</v>
      </c>
      <c r="E43" s="11"/>
      <c r="F43" s="12">
        <f t="shared" si="1"/>
        <v>0</v>
      </c>
    </row>
    <row r="44" spans="1:6" ht="59.25" customHeight="1" thickBot="1" x14ac:dyDescent="0.3">
      <c r="A44" s="17"/>
      <c r="B44" s="13" t="s">
        <v>61</v>
      </c>
      <c r="C44" s="18" t="s">
        <v>62</v>
      </c>
      <c r="D44" s="15">
        <v>32</v>
      </c>
      <c r="E44" s="11"/>
      <c r="F44" s="12">
        <f t="shared" si="1"/>
        <v>0</v>
      </c>
    </row>
    <row r="45" spans="1:6" ht="59.25" customHeight="1" thickBot="1" x14ac:dyDescent="0.3">
      <c r="A45" s="17"/>
      <c r="B45" s="13" t="s">
        <v>71</v>
      </c>
      <c r="C45" s="18" t="s">
        <v>72</v>
      </c>
      <c r="D45" s="15">
        <v>2</v>
      </c>
      <c r="E45" s="11"/>
      <c r="F45" s="12">
        <f t="shared" si="1"/>
        <v>0</v>
      </c>
    </row>
    <row r="46" spans="1:6" ht="59.25" customHeight="1" thickBot="1" x14ac:dyDescent="0.3">
      <c r="A46" s="17"/>
      <c r="B46" s="13" t="s">
        <v>73</v>
      </c>
      <c r="C46" s="18" t="s">
        <v>74</v>
      </c>
      <c r="D46" s="15">
        <v>2</v>
      </c>
      <c r="E46" s="11"/>
      <c r="F46" s="12">
        <f t="shared" si="1"/>
        <v>0</v>
      </c>
    </row>
    <row r="47" spans="1:6" ht="59.25" customHeight="1" thickBot="1" x14ac:dyDescent="0.3">
      <c r="A47" s="17"/>
      <c r="B47" s="13" t="s">
        <v>75</v>
      </c>
      <c r="C47" s="18" t="s">
        <v>76</v>
      </c>
      <c r="D47" s="15">
        <v>2</v>
      </c>
      <c r="E47" s="11"/>
      <c r="F47" s="12">
        <f t="shared" si="1"/>
        <v>0</v>
      </c>
    </row>
    <row r="48" spans="1:6" ht="59.25" customHeight="1" thickBot="1" x14ac:dyDescent="0.3">
      <c r="A48" s="17"/>
      <c r="B48" s="13" t="s">
        <v>77</v>
      </c>
      <c r="C48" s="18" t="s">
        <v>78</v>
      </c>
      <c r="D48" s="15">
        <v>64</v>
      </c>
      <c r="E48" s="11"/>
      <c r="F48" s="12">
        <f t="shared" si="1"/>
        <v>0</v>
      </c>
    </row>
    <row r="49" spans="1:6" ht="59.25" customHeight="1" thickBot="1" x14ac:dyDescent="0.3">
      <c r="A49" s="17"/>
      <c r="B49" s="13" t="s">
        <v>79</v>
      </c>
      <c r="C49" s="18" t="s">
        <v>80</v>
      </c>
      <c r="D49" s="15">
        <v>2</v>
      </c>
      <c r="E49" s="11"/>
      <c r="F49" s="12">
        <f t="shared" si="1"/>
        <v>0</v>
      </c>
    </row>
    <row r="50" spans="1:6" ht="59.25" customHeight="1" thickBot="1" x14ac:dyDescent="0.3">
      <c r="A50" s="17"/>
      <c r="B50" s="13" t="s">
        <v>81</v>
      </c>
      <c r="C50" s="18" t="s">
        <v>82</v>
      </c>
      <c r="D50" s="15">
        <v>64</v>
      </c>
      <c r="E50" s="11"/>
      <c r="F50" s="12">
        <f t="shared" si="1"/>
        <v>0</v>
      </c>
    </row>
    <row r="51" spans="1:6" ht="59.25" customHeight="1" thickBot="1" x14ac:dyDescent="0.3">
      <c r="A51" s="17"/>
      <c r="B51" s="13" t="s">
        <v>83</v>
      </c>
      <c r="C51" s="18" t="s">
        <v>84</v>
      </c>
      <c r="D51" s="15">
        <v>2</v>
      </c>
      <c r="E51" s="11"/>
      <c r="F51" s="12">
        <f t="shared" si="1"/>
        <v>0</v>
      </c>
    </row>
    <row r="52" spans="1:6" ht="59.25" customHeight="1" thickBot="1" x14ac:dyDescent="0.3">
      <c r="A52" s="17"/>
      <c r="B52" s="13" t="s">
        <v>85</v>
      </c>
      <c r="C52" s="18" t="s">
        <v>86</v>
      </c>
      <c r="D52" s="15">
        <v>64</v>
      </c>
      <c r="E52" s="11"/>
      <c r="F52" s="12">
        <f t="shared" si="1"/>
        <v>0</v>
      </c>
    </row>
    <row r="53" spans="1:6" ht="59.25" customHeight="1" thickBot="1" x14ac:dyDescent="0.3">
      <c r="A53" s="17"/>
      <c r="B53" s="13" t="s">
        <v>44</v>
      </c>
      <c r="C53" s="18" t="s">
        <v>45</v>
      </c>
      <c r="D53" s="15">
        <v>1</v>
      </c>
      <c r="E53" s="11"/>
      <c r="F53" s="12">
        <f t="shared" si="1"/>
        <v>0</v>
      </c>
    </row>
    <row r="54" spans="1:6" ht="59.25" customHeight="1" thickBot="1" x14ac:dyDescent="0.3">
      <c r="A54" s="17"/>
      <c r="B54" s="13" t="s">
        <v>87</v>
      </c>
      <c r="C54" s="18" t="s">
        <v>88</v>
      </c>
      <c r="D54" s="15">
        <v>4</v>
      </c>
      <c r="E54" s="11"/>
      <c r="F54" s="12">
        <f t="shared" si="1"/>
        <v>0</v>
      </c>
    </row>
    <row r="55" spans="1:6" ht="59.25" customHeight="1" thickBot="1" x14ac:dyDescent="0.3">
      <c r="A55" s="17"/>
      <c r="B55" s="13" t="s">
        <v>89</v>
      </c>
      <c r="C55" s="18" t="s">
        <v>90</v>
      </c>
      <c r="D55" s="15">
        <v>2</v>
      </c>
      <c r="E55" s="11"/>
      <c r="F55" s="12">
        <f t="shared" si="1"/>
        <v>0</v>
      </c>
    </row>
    <row r="56" spans="1:6" ht="59.25" customHeight="1" thickBot="1" x14ac:dyDescent="0.3">
      <c r="A56" s="17"/>
      <c r="B56" s="13" t="s">
        <v>91</v>
      </c>
      <c r="C56" s="18" t="s">
        <v>92</v>
      </c>
      <c r="D56" s="15">
        <v>2</v>
      </c>
      <c r="E56" s="11"/>
      <c r="F56" s="12">
        <f t="shared" si="1"/>
        <v>0</v>
      </c>
    </row>
    <row r="57" spans="1:6" ht="59.25" customHeight="1" thickBot="1" x14ac:dyDescent="0.3">
      <c r="A57" s="17"/>
      <c r="B57" s="13" t="s">
        <v>93</v>
      </c>
      <c r="C57" s="18" t="s">
        <v>94</v>
      </c>
      <c r="D57" s="15">
        <v>64</v>
      </c>
      <c r="E57" s="11"/>
      <c r="F57" s="12">
        <f t="shared" si="1"/>
        <v>0</v>
      </c>
    </row>
    <row r="58" spans="1:6" ht="59.25" customHeight="1" thickBot="1" x14ac:dyDescent="0.3">
      <c r="A58" s="17"/>
      <c r="B58" s="13" t="s">
        <v>95</v>
      </c>
      <c r="C58" s="18" t="s">
        <v>96</v>
      </c>
      <c r="D58" s="15">
        <v>2</v>
      </c>
      <c r="E58" s="11"/>
      <c r="F58" s="12">
        <f t="shared" si="1"/>
        <v>0</v>
      </c>
    </row>
    <row r="59" spans="1:6" ht="59.25" customHeight="1" thickBot="1" x14ac:dyDescent="0.3">
      <c r="A59" s="17"/>
      <c r="B59" s="13" t="s">
        <v>97</v>
      </c>
      <c r="C59" s="18" t="s">
        <v>98</v>
      </c>
      <c r="D59" s="15">
        <v>64</v>
      </c>
      <c r="E59" s="11"/>
      <c r="F59" s="12">
        <f t="shared" si="1"/>
        <v>0</v>
      </c>
    </row>
    <row r="60" spans="1:6" ht="59.25" customHeight="1" thickBot="1" x14ac:dyDescent="0.3">
      <c r="A60" s="17"/>
      <c r="B60" s="13" t="s">
        <v>99</v>
      </c>
      <c r="C60" s="18" t="s">
        <v>100</v>
      </c>
      <c r="D60" s="15">
        <v>2</v>
      </c>
      <c r="E60" s="11"/>
      <c r="F60" s="12">
        <f t="shared" si="1"/>
        <v>0</v>
      </c>
    </row>
    <row r="61" spans="1:6" ht="59.25" customHeight="1" thickBot="1" x14ac:dyDescent="0.3">
      <c r="A61" s="17"/>
      <c r="B61" s="13" t="s">
        <v>101</v>
      </c>
      <c r="C61" s="18" t="s">
        <v>102</v>
      </c>
      <c r="D61" s="15">
        <v>64</v>
      </c>
      <c r="E61" s="11"/>
      <c r="F61" s="12">
        <f t="shared" si="1"/>
        <v>0</v>
      </c>
    </row>
    <row r="62" spans="1:6" ht="59.25" customHeight="1" thickBot="1" x14ac:dyDescent="0.3">
      <c r="A62" s="17"/>
      <c r="B62" s="13" t="s">
        <v>103</v>
      </c>
      <c r="C62" s="18" t="s">
        <v>104</v>
      </c>
      <c r="D62" s="15">
        <v>2</v>
      </c>
      <c r="E62" s="11"/>
      <c r="F62" s="12">
        <f t="shared" si="1"/>
        <v>0</v>
      </c>
    </row>
    <row r="63" spans="1:6" ht="59.25" customHeight="1" thickBot="1" x14ac:dyDescent="0.3">
      <c r="A63" s="17"/>
      <c r="B63" s="13" t="s">
        <v>105</v>
      </c>
      <c r="C63" s="18" t="s">
        <v>106</v>
      </c>
      <c r="D63" s="15">
        <v>64</v>
      </c>
      <c r="E63" s="11"/>
      <c r="F63" s="12">
        <f t="shared" si="1"/>
        <v>0</v>
      </c>
    </row>
    <row r="64" spans="1:6" ht="59.25" customHeight="1" thickBot="1" x14ac:dyDescent="0.3">
      <c r="A64" s="17"/>
      <c r="B64" s="13" t="s">
        <v>50</v>
      </c>
      <c r="C64" s="18" t="s">
        <v>51</v>
      </c>
      <c r="D64" s="15">
        <v>8</v>
      </c>
      <c r="E64" s="11"/>
      <c r="F64" s="12">
        <f t="shared" si="1"/>
        <v>0</v>
      </c>
    </row>
    <row r="65" spans="1:6" ht="59.25" customHeight="1" thickBot="1" x14ac:dyDescent="0.3">
      <c r="A65" s="17"/>
      <c r="B65" s="13" t="s">
        <v>107</v>
      </c>
      <c r="C65" s="18" t="s">
        <v>108</v>
      </c>
      <c r="D65" s="15">
        <v>2</v>
      </c>
      <c r="E65" s="11"/>
      <c r="F65" s="12">
        <f t="shared" si="1"/>
        <v>0</v>
      </c>
    </row>
    <row r="66" spans="1:6" ht="59.25" customHeight="1" thickBot="1" x14ac:dyDescent="0.3">
      <c r="A66" s="17"/>
      <c r="B66" s="13" t="s">
        <v>109</v>
      </c>
      <c r="C66" s="18" t="s">
        <v>110</v>
      </c>
      <c r="D66" s="15">
        <v>4</v>
      </c>
      <c r="E66" s="11"/>
      <c r="F66" s="12">
        <f t="shared" si="1"/>
        <v>0</v>
      </c>
    </row>
    <row r="67" spans="1:6" ht="59.25" customHeight="1" thickBot="1" x14ac:dyDescent="0.3">
      <c r="A67" s="17"/>
      <c r="B67" s="13" t="s">
        <v>111</v>
      </c>
      <c r="C67" s="18" t="s">
        <v>112</v>
      </c>
      <c r="D67" s="15">
        <v>4</v>
      </c>
      <c r="E67" s="11"/>
      <c r="F67" s="12">
        <f t="shared" si="1"/>
        <v>0</v>
      </c>
    </row>
    <row r="68" spans="1:6" ht="59.25" customHeight="1" thickBot="1" x14ac:dyDescent="0.3">
      <c r="A68" s="17"/>
      <c r="B68" s="13" t="s">
        <v>113</v>
      </c>
      <c r="C68" s="18" t="s">
        <v>114</v>
      </c>
      <c r="D68" s="15">
        <v>1</v>
      </c>
      <c r="E68" s="11"/>
      <c r="F68" s="12">
        <f t="shared" si="1"/>
        <v>0</v>
      </c>
    </row>
    <row r="69" spans="1:6" ht="59.25" customHeight="1" thickBot="1" x14ac:dyDescent="0.3">
      <c r="A69" s="17"/>
      <c r="B69" s="13" t="s">
        <v>115</v>
      </c>
      <c r="C69" s="18" t="s">
        <v>116</v>
      </c>
      <c r="D69" s="15">
        <v>6</v>
      </c>
      <c r="E69" s="11"/>
      <c r="F69" s="12">
        <f t="shared" si="1"/>
        <v>0</v>
      </c>
    </row>
    <row r="70" spans="1:6" ht="59.25" customHeight="1" thickBot="1" x14ac:dyDescent="0.3">
      <c r="A70" s="17"/>
      <c r="B70" s="13" t="s">
        <v>117</v>
      </c>
      <c r="C70" s="18" t="s">
        <v>118</v>
      </c>
      <c r="D70" s="15">
        <v>2</v>
      </c>
      <c r="E70" s="11"/>
      <c r="F70" s="12">
        <f t="shared" si="1"/>
        <v>0</v>
      </c>
    </row>
    <row r="71" spans="1:6" ht="59.25" customHeight="1" thickBot="1" x14ac:dyDescent="0.3">
      <c r="A71" s="17"/>
      <c r="B71" s="13" t="s">
        <v>119</v>
      </c>
      <c r="C71" s="18" t="s">
        <v>120</v>
      </c>
      <c r="D71" s="15">
        <v>2</v>
      </c>
      <c r="E71" s="11"/>
      <c r="F71" s="12">
        <f t="shared" si="1"/>
        <v>0</v>
      </c>
    </row>
    <row r="72" spans="1:6" ht="59.25" customHeight="1" thickBot="1" x14ac:dyDescent="0.3">
      <c r="A72" s="17"/>
      <c r="B72" s="13" t="s">
        <v>77</v>
      </c>
      <c r="C72" s="18" t="s">
        <v>78</v>
      </c>
      <c r="D72" s="15">
        <v>16</v>
      </c>
      <c r="E72" s="11"/>
      <c r="F72" s="12">
        <f t="shared" si="1"/>
        <v>0</v>
      </c>
    </row>
    <row r="73" spans="1:6" ht="59.25" customHeight="1" thickBot="1" x14ac:dyDescent="0.3">
      <c r="A73" s="17"/>
      <c r="B73" s="13" t="s">
        <v>81</v>
      </c>
      <c r="C73" s="18" t="s">
        <v>82</v>
      </c>
      <c r="D73" s="15">
        <v>16</v>
      </c>
      <c r="E73" s="11"/>
      <c r="F73" s="12">
        <f t="shared" si="1"/>
        <v>0</v>
      </c>
    </row>
    <row r="74" spans="1:6" ht="59.25" customHeight="1" thickBot="1" x14ac:dyDescent="0.3">
      <c r="A74" s="17"/>
      <c r="B74" s="13" t="s">
        <v>85</v>
      </c>
      <c r="C74" s="18" t="s">
        <v>86</v>
      </c>
      <c r="D74" s="15">
        <v>16</v>
      </c>
      <c r="E74" s="11"/>
      <c r="F74" s="12">
        <f t="shared" si="1"/>
        <v>0</v>
      </c>
    </row>
    <row r="75" spans="1:6" ht="59.25" customHeight="1" thickBot="1" x14ac:dyDescent="0.3">
      <c r="A75" s="17"/>
      <c r="B75" s="13" t="s">
        <v>121</v>
      </c>
      <c r="C75" s="18" t="s">
        <v>122</v>
      </c>
      <c r="D75" s="15">
        <v>16</v>
      </c>
      <c r="E75" s="11"/>
      <c r="F75" s="12">
        <f t="shared" si="1"/>
        <v>0</v>
      </c>
    </row>
    <row r="76" spans="1:6" ht="59.25" customHeight="1" thickBot="1" x14ac:dyDescent="0.3">
      <c r="A76" s="17"/>
      <c r="B76" s="13" t="s">
        <v>44</v>
      </c>
      <c r="C76" s="18" t="s">
        <v>45</v>
      </c>
      <c r="D76" s="15">
        <v>1</v>
      </c>
      <c r="E76" s="11"/>
      <c r="F76" s="12">
        <f t="shared" si="1"/>
        <v>0</v>
      </c>
    </row>
    <row r="77" spans="1:6" ht="59.25" customHeight="1" thickBot="1" x14ac:dyDescent="0.3">
      <c r="A77" s="17"/>
      <c r="B77" s="13" t="s">
        <v>123</v>
      </c>
      <c r="C77" s="18" t="s">
        <v>124</v>
      </c>
      <c r="D77" s="15">
        <v>16</v>
      </c>
      <c r="E77" s="11"/>
      <c r="F77" s="12">
        <f t="shared" si="1"/>
        <v>0</v>
      </c>
    </row>
    <row r="78" spans="1:6" ht="59.25" customHeight="1" thickBot="1" x14ac:dyDescent="0.3">
      <c r="A78" s="17"/>
      <c r="B78" s="7" t="s">
        <v>97</v>
      </c>
      <c r="C78" s="9" t="s">
        <v>98</v>
      </c>
      <c r="D78" s="10">
        <v>16</v>
      </c>
      <c r="E78" s="11"/>
      <c r="F78" s="12">
        <f t="shared" si="1"/>
        <v>0</v>
      </c>
    </row>
    <row r="79" spans="1:6" ht="59.25" customHeight="1" thickBot="1" x14ac:dyDescent="0.3">
      <c r="A79" s="17"/>
      <c r="B79" s="13" t="s">
        <v>101</v>
      </c>
      <c r="C79" s="14" t="s">
        <v>102</v>
      </c>
      <c r="D79" s="15">
        <v>16</v>
      </c>
      <c r="E79" s="11"/>
      <c r="F79" s="12">
        <f t="shared" si="1"/>
        <v>0</v>
      </c>
    </row>
    <row r="80" spans="1:6" ht="59.25" customHeight="1" thickBot="1" x14ac:dyDescent="0.3">
      <c r="A80" s="17"/>
      <c r="B80" s="13" t="s">
        <v>105</v>
      </c>
      <c r="C80" s="14" t="s">
        <v>106</v>
      </c>
      <c r="D80" s="15">
        <v>16</v>
      </c>
      <c r="E80" s="11"/>
      <c r="F80" s="12">
        <f t="shared" si="1"/>
        <v>0</v>
      </c>
    </row>
    <row r="81" spans="1:6" ht="59.25" customHeight="1" thickBot="1" x14ac:dyDescent="0.3">
      <c r="A81" s="17"/>
      <c r="B81" s="13" t="s">
        <v>113</v>
      </c>
      <c r="C81" s="14" t="s">
        <v>114</v>
      </c>
      <c r="D81" s="15">
        <v>1</v>
      </c>
      <c r="E81" s="11"/>
      <c r="F81" s="12">
        <f t="shared" si="1"/>
        <v>0</v>
      </c>
    </row>
    <row r="82" spans="1:6" ht="59.25" customHeight="1" thickBot="1" x14ac:dyDescent="0.3">
      <c r="A82" s="17"/>
      <c r="B82" s="13" t="s">
        <v>115</v>
      </c>
      <c r="C82" s="14" t="s">
        <v>116</v>
      </c>
      <c r="D82" s="15">
        <v>2</v>
      </c>
      <c r="E82" s="11"/>
      <c r="F82" s="12">
        <f t="shared" si="1"/>
        <v>0</v>
      </c>
    </row>
    <row r="83" spans="1:6" ht="59.25" customHeight="1" thickBot="1" x14ac:dyDescent="0.3">
      <c r="A83" s="17"/>
      <c r="B83" s="13"/>
      <c r="C83" s="19" t="s">
        <v>125</v>
      </c>
      <c r="D83" s="15"/>
      <c r="E83" s="11"/>
      <c r="F83" s="12">
        <f t="shared" si="1"/>
        <v>0</v>
      </c>
    </row>
    <row r="84" spans="1:6" ht="59.25" customHeight="1" thickBot="1" x14ac:dyDescent="0.3">
      <c r="A84" s="17"/>
      <c r="B84" s="7" t="s">
        <v>126</v>
      </c>
      <c r="C84" s="9" t="s">
        <v>127</v>
      </c>
      <c r="D84" s="10">
        <v>1</v>
      </c>
      <c r="E84" s="11"/>
      <c r="F84" s="12">
        <f t="shared" si="1"/>
        <v>0</v>
      </c>
    </row>
    <row r="85" spans="1:6" ht="59.25" customHeight="1" thickBot="1" x14ac:dyDescent="0.3">
      <c r="A85" s="17"/>
      <c r="B85" s="13" t="s">
        <v>128</v>
      </c>
      <c r="C85" s="14" t="s">
        <v>129</v>
      </c>
      <c r="D85" s="15">
        <v>1</v>
      </c>
      <c r="E85" s="11"/>
      <c r="F85" s="12">
        <f t="shared" si="1"/>
        <v>0</v>
      </c>
    </row>
    <row r="86" spans="1:6" ht="59.25" customHeight="1" thickBot="1" x14ac:dyDescent="0.3">
      <c r="A86" s="17"/>
      <c r="B86" s="13" t="s">
        <v>10</v>
      </c>
      <c r="C86" s="14" t="s">
        <v>11</v>
      </c>
      <c r="D86" s="15">
        <v>1</v>
      </c>
      <c r="E86" s="11"/>
      <c r="F86" s="12">
        <f t="shared" si="1"/>
        <v>0</v>
      </c>
    </row>
    <row r="87" spans="1:6" ht="59.25" customHeight="1" thickBot="1" x14ac:dyDescent="0.3">
      <c r="A87" s="17"/>
      <c r="B87" s="13" t="s">
        <v>130</v>
      </c>
      <c r="C87" s="14" t="s">
        <v>131</v>
      </c>
      <c r="D87" s="15">
        <v>1</v>
      </c>
      <c r="E87" s="11"/>
      <c r="F87" s="12">
        <f t="shared" si="1"/>
        <v>0</v>
      </c>
    </row>
    <row r="88" spans="1:6" ht="59.25" customHeight="1" thickBot="1" x14ac:dyDescent="0.3">
      <c r="A88" s="17"/>
      <c r="B88" s="13" t="s">
        <v>132</v>
      </c>
      <c r="C88" s="14" t="s">
        <v>133</v>
      </c>
      <c r="D88" s="15">
        <v>1</v>
      </c>
      <c r="E88" s="11"/>
      <c r="F88" s="12">
        <f t="shared" si="1"/>
        <v>0</v>
      </c>
    </row>
    <row r="89" spans="1:6" ht="59.25" customHeight="1" thickBot="1" x14ac:dyDescent="0.3">
      <c r="A89" s="17"/>
      <c r="B89" s="13" t="s">
        <v>16</v>
      </c>
      <c r="C89" s="14" t="s">
        <v>17</v>
      </c>
      <c r="D89" s="15">
        <v>8</v>
      </c>
      <c r="E89" s="11"/>
      <c r="F89" s="12">
        <f t="shared" si="1"/>
        <v>0</v>
      </c>
    </row>
    <row r="90" spans="1:6" ht="59.25" customHeight="1" thickBot="1" x14ac:dyDescent="0.3">
      <c r="A90" s="17"/>
      <c r="B90" s="13" t="s">
        <v>28</v>
      </c>
      <c r="C90" s="14" t="s">
        <v>29</v>
      </c>
      <c r="D90" s="15">
        <v>2</v>
      </c>
      <c r="E90" s="11"/>
      <c r="F90" s="12">
        <f t="shared" si="1"/>
        <v>0</v>
      </c>
    </row>
    <row r="91" spans="1:6" ht="59.25" customHeight="1" thickBot="1" x14ac:dyDescent="0.3">
      <c r="A91" s="17"/>
      <c r="B91" s="13" t="s">
        <v>18</v>
      </c>
      <c r="C91" s="14" t="s">
        <v>19</v>
      </c>
      <c r="D91" s="15">
        <v>1</v>
      </c>
      <c r="E91" s="11"/>
      <c r="F91" s="12">
        <f t="shared" si="1"/>
        <v>0</v>
      </c>
    </row>
    <row r="92" spans="1:6" ht="59.25" customHeight="1" thickBot="1" x14ac:dyDescent="0.3">
      <c r="A92" s="17"/>
      <c r="B92" s="13" t="s">
        <v>30</v>
      </c>
      <c r="C92" s="14" t="s">
        <v>31</v>
      </c>
      <c r="D92" s="15">
        <v>1</v>
      </c>
      <c r="E92" s="11"/>
      <c r="F92" s="12">
        <f t="shared" si="1"/>
        <v>0</v>
      </c>
    </row>
    <row r="93" spans="1:6" ht="59.25" customHeight="1" thickBot="1" x14ac:dyDescent="0.3">
      <c r="A93" s="17"/>
      <c r="B93" s="13" t="s">
        <v>20</v>
      </c>
      <c r="C93" s="14" t="s">
        <v>21</v>
      </c>
      <c r="D93" s="15">
        <v>1</v>
      </c>
      <c r="E93" s="11"/>
      <c r="F93" s="12">
        <f t="shared" si="1"/>
        <v>0</v>
      </c>
    </row>
    <row r="94" spans="1:6" ht="59.25" customHeight="1" thickBot="1" x14ac:dyDescent="0.3">
      <c r="A94" s="17"/>
      <c r="B94" s="13" t="s">
        <v>10</v>
      </c>
      <c r="C94" s="14" t="s">
        <v>11</v>
      </c>
      <c r="D94" s="15">
        <v>2</v>
      </c>
      <c r="E94" s="11"/>
      <c r="F94" s="12">
        <f t="shared" si="1"/>
        <v>0</v>
      </c>
    </row>
    <row r="95" spans="1:6" ht="59.25" customHeight="1" thickBot="1" x14ac:dyDescent="0.3">
      <c r="A95" s="17"/>
      <c r="B95" s="13" t="s">
        <v>12</v>
      </c>
      <c r="C95" s="14" t="s">
        <v>13</v>
      </c>
      <c r="D95" s="15">
        <v>2</v>
      </c>
      <c r="E95" s="11"/>
      <c r="F95" s="12">
        <f t="shared" si="1"/>
        <v>0</v>
      </c>
    </row>
    <row r="96" spans="1:6" ht="59.25" customHeight="1" thickBot="1" x14ac:dyDescent="0.3">
      <c r="A96" s="17"/>
      <c r="B96" s="13" t="s">
        <v>14</v>
      </c>
      <c r="C96" s="14" t="s">
        <v>15</v>
      </c>
      <c r="D96" s="15">
        <v>2</v>
      </c>
      <c r="E96" s="11"/>
      <c r="F96" s="12">
        <f t="shared" si="1"/>
        <v>0</v>
      </c>
    </row>
    <row r="97" spans="1:6" ht="59.25" customHeight="1" thickBot="1" x14ac:dyDescent="0.3">
      <c r="A97" s="17"/>
      <c r="B97" s="13" t="s">
        <v>16</v>
      </c>
      <c r="C97" s="14" t="s">
        <v>17</v>
      </c>
      <c r="D97" s="15">
        <v>16</v>
      </c>
      <c r="E97" s="11"/>
      <c r="F97" s="12">
        <f t="shared" si="1"/>
        <v>0</v>
      </c>
    </row>
    <row r="98" spans="1:6" ht="59.25" customHeight="1" thickBot="1" x14ac:dyDescent="0.3">
      <c r="A98" s="17"/>
      <c r="B98" s="13" t="s">
        <v>28</v>
      </c>
      <c r="C98" s="14" t="s">
        <v>29</v>
      </c>
      <c r="D98" s="15">
        <v>4</v>
      </c>
      <c r="E98" s="11"/>
      <c r="F98" s="12">
        <f t="shared" si="1"/>
        <v>0</v>
      </c>
    </row>
    <row r="99" spans="1:6" ht="59.25" customHeight="1" thickBot="1" x14ac:dyDescent="0.3">
      <c r="A99" s="17"/>
      <c r="B99" s="13" t="s">
        <v>18</v>
      </c>
      <c r="C99" s="14" t="s">
        <v>19</v>
      </c>
      <c r="D99" s="15">
        <v>2</v>
      </c>
      <c r="E99" s="11"/>
      <c r="F99" s="12">
        <f t="shared" si="1"/>
        <v>0</v>
      </c>
    </row>
    <row r="100" spans="1:6" ht="59.25" customHeight="1" thickBot="1" x14ac:dyDescent="0.3">
      <c r="A100" s="17"/>
      <c r="B100" s="13" t="s">
        <v>30</v>
      </c>
      <c r="C100" s="14" t="s">
        <v>31</v>
      </c>
      <c r="D100" s="15">
        <v>2</v>
      </c>
      <c r="E100" s="11"/>
      <c r="F100" s="12">
        <f t="shared" si="1"/>
        <v>0</v>
      </c>
    </row>
    <row r="101" spans="1:6" ht="59.25" customHeight="1" thickBot="1" x14ac:dyDescent="0.3">
      <c r="A101" s="17"/>
      <c r="B101" s="13" t="s">
        <v>20</v>
      </c>
      <c r="C101" s="14" t="s">
        <v>21</v>
      </c>
      <c r="D101" s="15">
        <v>2</v>
      </c>
      <c r="E101" s="11"/>
      <c r="F101" s="12">
        <f t="shared" si="1"/>
        <v>0</v>
      </c>
    </row>
    <row r="102" spans="1:6" ht="59.25" customHeight="1" thickBot="1" x14ac:dyDescent="0.3">
      <c r="A102" s="17"/>
      <c r="B102" s="13" t="s">
        <v>10</v>
      </c>
      <c r="C102" s="14" t="s">
        <v>11</v>
      </c>
      <c r="D102" s="15">
        <v>2</v>
      </c>
      <c r="E102" s="11"/>
      <c r="F102" s="12">
        <f t="shared" si="1"/>
        <v>0</v>
      </c>
    </row>
    <row r="103" spans="1:6" ht="59.25" customHeight="1" thickBot="1" x14ac:dyDescent="0.3">
      <c r="A103" s="17"/>
      <c r="B103" s="13" t="s">
        <v>12</v>
      </c>
      <c r="C103" s="14" t="s">
        <v>13</v>
      </c>
      <c r="D103" s="15">
        <v>2</v>
      </c>
      <c r="E103" s="11"/>
      <c r="F103" s="12">
        <f t="shared" si="1"/>
        <v>0</v>
      </c>
    </row>
    <row r="104" spans="1:6" ht="59.25" customHeight="1" thickBot="1" x14ac:dyDescent="0.3">
      <c r="A104" s="17"/>
      <c r="B104" s="13" t="s">
        <v>14</v>
      </c>
      <c r="C104" s="14" t="s">
        <v>15</v>
      </c>
      <c r="D104" s="15">
        <v>2</v>
      </c>
      <c r="E104" s="11"/>
      <c r="F104" s="12">
        <f t="shared" si="1"/>
        <v>0</v>
      </c>
    </row>
    <row r="105" spans="1:6" ht="59.25" customHeight="1" thickBot="1" x14ac:dyDescent="0.3">
      <c r="A105" s="17"/>
      <c r="B105" s="13" t="s">
        <v>16</v>
      </c>
      <c r="C105" s="14" t="s">
        <v>17</v>
      </c>
      <c r="D105" s="15">
        <v>16</v>
      </c>
      <c r="E105" s="11"/>
      <c r="F105" s="12">
        <f t="shared" si="1"/>
        <v>0</v>
      </c>
    </row>
    <row r="106" spans="1:6" ht="59.25" customHeight="1" thickBot="1" x14ac:dyDescent="0.3">
      <c r="A106" s="17"/>
      <c r="B106" s="13" t="s">
        <v>18</v>
      </c>
      <c r="C106" s="14" t="s">
        <v>19</v>
      </c>
      <c r="D106" s="15">
        <v>2</v>
      </c>
      <c r="E106" s="11"/>
      <c r="F106" s="12">
        <f t="shared" si="1"/>
        <v>0</v>
      </c>
    </row>
    <row r="107" spans="1:6" ht="59.25" customHeight="1" thickBot="1" x14ac:dyDescent="0.3">
      <c r="A107" s="17"/>
      <c r="B107" s="13" t="s">
        <v>20</v>
      </c>
      <c r="C107" s="14" t="s">
        <v>21</v>
      </c>
      <c r="D107" s="15">
        <v>2</v>
      </c>
      <c r="E107" s="11"/>
      <c r="F107" s="12">
        <f t="shared" si="1"/>
        <v>0</v>
      </c>
    </row>
    <row r="108" spans="1:6" ht="59.25" customHeight="1" thickBot="1" x14ac:dyDescent="0.3">
      <c r="A108" s="17"/>
      <c r="B108" s="13" t="s">
        <v>22</v>
      </c>
      <c r="C108" s="14" t="s">
        <v>23</v>
      </c>
      <c r="D108" s="15">
        <v>2</v>
      </c>
      <c r="E108" s="11"/>
      <c r="F108" s="12">
        <f t="shared" si="1"/>
        <v>0</v>
      </c>
    </row>
    <row r="109" spans="1:6" ht="59.25" customHeight="1" thickBot="1" x14ac:dyDescent="0.3">
      <c r="A109" s="17"/>
      <c r="B109" s="13" t="s">
        <v>10</v>
      </c>
      <c r="C109" s="14" t="s">
        <v>11</v>
      </c>
      <c r="D109" s="15">
        <v>1</v>
      </c>
      <c r="E109" s="11"/>
      <c r="F109" s="12">
        <f t="shared" si="1"/>
        <v>0</v>
      </c>
    </row>
    <row r="110" spans="1:6" ht="59.25" customHeight="1" thickBot="1" x14ac:dyDescent="0.3">
      <c r="A110" s="17"/>
      <c r="B110" s="13" t="s">
        <v>24</v>
      </c>
      <c r="C110" s="14" t="s">
        <v>25</v>
      </c>
      <c r="D110" s="15">
        <v>1</v>
      </c>
      <c r="E110" s="11"/>
      <c r="F110" s="12">
        <f t="shared" si="1"/>
        <v>0</v>
      </c>
    </row>
    <row r="111" spans="1:6" ht="59.25" customHeight="1" thickBot="1" x14ac:dyDescent="0.3">
      <c r="A111" s="17"/>
      <c r="B111" s="13" t="s">
        <v>26</v>
      </c>
      <c r="C111" s="14" t="s">
        <v>27</v>
      </c>
      <c r="D111" s="15">
        <v>1</v>
      </c>
      <c r="E111" s="11"/>
      <c r="F111" s="12">
        <f t="shared" si="1"/>
        <v>0</v>
      </c>
    </row>
    <row r="112" spans="1:6" ht="59.25" customHeight="1" thickBot="1" x14ac:dyDescent="0.3">
      <c r="A112" s="17"/>
      <c r="B112" s="13" t="s">
        <v>16</v>
      </c>
      <c r="C112" s="14" t="s">
        <v>17</v>
      </c>
      <c r="D112" s="15">
        <v>8</v>
      </c>
      <c r="E112" s="11"/>
      <c r="F112" s="12">
        <f t="shared" si="1"/>
        <v>0</v>
      </c>
    </row>
    <row r="113" spans="1:6" ht="59.25" customHeight="1" thickBot="1" x14ac:dyDescent="0.3">
      <c r="A113" s="17"/>
      <c r="B113" s="13" t="s">
        <v>28</v>
      </c>
      <c r="C113" s="14" t="s">
        <v>29</v>
      </c>
      <c r="D113" s="15">
        <v>2</v>
      </c>
      <c r="E113" s="11"/>
      <c r="F113" s="12">
        <f t="shared" si="1"/>
        <v>0</v>
      </c>
    </row>
    <row r="114" spans="1:6" ht="59.25" customHeight="1" thickBot="1" x14ac:dyDescent="0.3">
      <c r="A114" s="17"/>
      <c r="B114" s="13" t="s">
        <v>18</v>
      </c>
      <c r="C114" s="14" t="s">
        <v>19</v>
      </c>
      <c r="D114" s="15">
        <v>1</v>
      </c>
      <c r="E114" s="11"/>
      <c r="F114" s="12">
        <f t="shared" si="1"/>
        <v>0</v>
      </c>
    </row>
    <row r="115" spans="1:6" ht="59.25" customHeight="1" thickBot="1" x14ac:dyDescent="0.3">
      <c r="A115" s="17"/>
      <c r="B115" s="13" t="s">
        <v>30</v>
      </c>
      <c r="C115" s="14" t="s">
        <v>31</v>
      </c>
      <c r="D115" s="15">
        <v>1</v>
      </c>
      <c r="E115" s="11"/>
      <c r="F115" s="12">
        <f t="shared" si="1"/>
        <v>0</v>
      </c>
    </row>
    <row r="116" spans="1:6" ht="59.25" customHeight="1" thickBot="1" x14ac:dyDescent="0.3">
      <c r="A116" s="17"/>
      <c r="B116" s="13" t="s">
        <v>20</v>
      </c>
      <c r="C116" s="14" t="s">
        <v>21</v>
      </c>
      <c r="D116" s="15">
        <v>1</v>
      </c>
      <c r="E116" s="11"/>
      <c r="F116" s="12">
        <f t="shared" si="1"/>
        <v>0</v>
      </c>
    </row>
    <row r="117" spans="1:6" ht="59.25" customHeight="1" thickBot="1" x14ac:dyDescent="0.3">
      <c r="A117" s="17"/>
      <c r="B117" s="13" t="s">
        <v>134</v>
      </c>
      <c r="C117" s="14" t="s">
        <v>135</v>
      </c>
      <c r="D117" s="15">
        <v>2</v>
      </c>
      <c r="E117" s="11"/>
      <c r="F117" s="12">
        <f t="shared" si="1"/>
        <v>0</v>
      </c>
    </row>
    <row r="118" spans="1:6" ht="59.25" customHeight="1" thickBot="1" x14ac:dyDescent="0.3">
      <c r="A118" s="17"/>
      <c r="B118" s="13" t="s">
        <v>136</v>
      </c>
      <c r="C118" s="14" t="s">
        <v>137</v>
      </c>
      <c r="D118" s="15">
        <v>2</v>
      </c>
      <c r="E118" s="11"/>
      <c r="F118" s="12">
        <f t="shared" si="1"/>
        <v>0</v>
      </c>
    </row>
    <row r="119" spans="1:6" ht="59.25" customHeight="1" thickBot="1" x14ac:dyDescent="0.3">
      <c r="A119" s="17"/>
      <c r="B119" s="13" t="s">
        <v>52</v>
      </c>
      <c r="C119" s="14" t="s">
        <v>53</v>
      </c>
      <c r="D119" s="15">
        <v>4</v>
      </c>
      <c r="E119" s="11"/>
      <c r="F119" s="12">
        <f t="shared" si="1"/>
        <v>0</v>
      </c>
    </row>
    <row r="120" spans="1:6" ht="59.25" customHeight="1" thickBot="1" x14ac:dyDescent="0.3">
      <c r="A120" s="17"/>
      <c r="B120" s="13" t="s">
        <v>138</v>
      </c>
      <c r="C120" s="14" t="s">
        <v>139</v>
      </c>
      <c r="D120" s="15">
        <v>4</v>
      </c>
      <c r="E120" s="11"/>
      <c r="F120" s="12">
        <f t="shared" si="1"/>
        <v>0</v>
      </c>
    </row>
    <row r="121" spans="1:6" ht="59.25" customHeight="1" thickBot="1" x14ac:dyDescent="0.3">
      <c r="A121" s="17"/>
      <c r="B121" s="13" t="s">
        <v>140</v>
      </c>
      <c r="C121" s="14" t="s">
        <v>141</v>
      </c>
      <c r="D121" s="15">
        <v>4</v>
      </c>
      <c r="E121" s="11"/>
      <c r="F121" s="12">
        <f t="shared" si="1"/>
        <v>0</v>
      </c>
    </row>
    <row r="122" spans="1:6" ht="59.25" customHeight="1" thickBot="1" x14ac:dyDescent="0.3">
      <c r="A122" s="17"/>
      <c r="B122" s="13" t="s">
        <v>142</v>
      </c>
      <c r="C122" s="14" t="s">
        <v>143</v>
      </c>
      <c r="D122" s="15">
        <v>1</v>
      </c>
      <c r="E122" s="11"/>
      <c r="F122" s="12">
        <f t="shared" si="1"/>
        <v>0</v>
      </c>
    </row>
    <row r="123" spans="1:6" ht="59.25" customHeight="1" thickBot="1" x14ac:dyDescent="0.3">
      <c r="A123" s="17"/>
      <c r="B123" s="13" t="s">
        <v>144</v>
      </c>
      <c r="C123" s="14" t="s">
        <v>145</v>
      </c>
      <c r="D123" s="15">
        <v>1</v>
      </c>
      <c r="E123" s="11"/>
      <c r="F123" s="12">
        <f t="shared" si="1"/>
        <v>0</v>
      </c>
    </row>
    <row r="124" spans="1:6" ht="59.25" customHeight="1" thickBot="1" x14ac:dyDescent="0.3">
      <c r="A124" s="17"/>
      <c r="B124" s="13" t="s">
        <v>44</v>
      </c>
      <c r="C124" s="14" t="s">
        <v>45</v>
      </c>
      <c r="D124" s="15">
        <v>1</v>
      </c>
      <c r="E124" s="11"/>
      <c r="F124" s="12">
        <f t="shared" si="1"/>
        <v>0</v>
      </c>
    </row>
    <row r="125" spans="1:6" ht="59.25" customHeight="1" thickBot="1" x14ac:dyDescent="0.3">
      <c r="A125" s="17"/>
      <c r="B125" s="13" t="s">
        <v>146</v>
      </c>
      <c r="C125" s="14" t="s">
        <v>147</v>
      </c>
      <c r="D125" s="15">
        <v>1</v>
      </c>
      <c r="E125" s="11"/>
      <c r="F125" s="12">
        <f t="shared" si="1"/>
        <v>0</v>
      </c>
    </row>
    <row r="126" spans="1:6" ht="59.25" customHeight="1" thickBot="1" x14ac:dyDescent="0.3">
      <c r="A126" s="17"/>
      <c r="B126" s="13" t="s">
        <v>148</v>
      </c>
      <c r="C126" s="14" t="s">
        <v>149</v>
      </c>
      <c r="D126" s="15">
        <v>2</v>
      </c>
      <c r="E126" s="11"/>
      <c r="F126" s="12">
        <f t="shared" si="1"/>
        <v>0</v>
      </c>
    </row>
    <row r="127" spans="1:6" ht="59.25" customHeight="1" thickBot="1" x14ac:dyDescent="0.3">
      <c r="A127" s="17"/>
      <c r="B127" s="13" t="s">
        <v>150</v>
      </c>
      <c r="C127" s="14" t="s">
        <v>151</v>
      </c>
      <c r="D127" s="15">
        <v>1</v>
      </c>
      <c r="E127" s="11"/>
      <c r="F127" s="12">
        <f t="shared" si="1"/>
        <v>0</v>
      </c>
    </row>
    <row r="128" spans="1:6" ht="59.25" customHeight="1" thickBot="1" x14ac:dyDescent="0.3">
      <c r="A128" s="17"/>
      <c r="B128" s="13" t="s">
        <v>152</v>
      </c>
      <c r="C128" s="14" t="s">
        <v>35</v>
      </c>
      <c r="D128" s="15">
        <v>6</v>
      </c>
      <c r="E128" s="11"/>
      <c r="F128" s="12">
        <f t="shared" si="1"/>
        <v>0</v>
      </c>
    </row>
    <row r="129" spans="1:6" ht="59.25" customHeight="1" thickBot="1" x14ac:dyDescent="0.3">
      <c r="A129" s="17"/>
      <c r="B129" s="13" t="s">
        <v>36</v>
      </c>
      <c r="C129" s="14" t="s">
        <v>37</v>
      </c>
      <c r="D129" s="15">
        <v>1</v>
      </c>
      <c r="E129" s="11"/>
      <c r="F129" s="12">
        <f t="shared" si="1"/>
        <v>0</v>
      </c>
    </row>
    <row r="130" spans="1:6" ht="59.25" customHeight="1" thickBot="1" x14ac:dyDescent="0.3">
      <c r="A130" s="17"/>
      <c r="B130" s="13" t="s">
        <v>153</v>
      </c>
      <c r="C130" s="14" t="s">
        <v>154</v>
      </c>
      <c r="D130" s="15">
        <v>1</v>
      </c>
      <c r="E130" s="11"/>
      <c r="F130" s="12">
        <f t="shared" si="1"/>
        <v>0</v>
      </c>
    </row>
    <row r="131" spans="1:6" ht="59.25" customHeight="1" thickBot="1" x14ac:dyDescent="0.3">
      <c r="A131" s="17"/>
      <c r="B131" s="13" t="s">
        <v>50</v>
      </c>
      <c r="C131" s="14" t="s">
        <v>51</v>
      </c>
      <c r="D131" s="15">
        <v>8</v>
      </c>
      <c r="E131" s="11"/>
      <c r="F131" s="12">
        <f t="shared" si="1"/>
        <v>0</v>
      </c>
    </row>
    <row r="132" spans="1:6" ht="59.25" customHeight="1" thickBot="1" x14ac:dyDescent="0.3">
      <c r="A132" s="17"/>
      <c r="B132" s="13" t="s">
        <v>113</v>
      </c>
      <c r="C132" s="14" t="s">
        <v>114</v>
      </c>
      <c r="D132" s="15">
        <v>1</v>
      </c>
      <c r="E132" s="11"/>
      <c r="F132" s="12">
        <f t="shared" si="1"/>
        <v>0</v>
      </c>
    </row>
    <row r="133" spans="1:6" ht="59.25" customHeight="1" thickBot="1" x14ac:dyDescent="0.3">
      <c r="A133" s="17"/>
      <c r="B133" s="13" t="s">
        <v>155</v>
      </c>
      <c r="C133" s="14" t="s">
        <v>156</v>
      </c>
      <c r="D133" s="15">
        <v>1</v>
      </c>
      <c r="E133" s="11"/>
      <c r="F133" s="12">
        <f t="shared" si="1"/>
        <v>0</v>
      </c>
    </row>
    <row r="134" spans="1:6" ht="59.25" customHeight="1" thickBot="1" x14ac:dyDescent="0.3">
      <c r="A134" s="17"/>
      <c r="B134" s="13" t="s">
        <v>157</v>
      </c>
      <c r="C134" s="14" t="s">
        <v>158</v>
      </c>
      <c r="D134" s="15">
        <v>1</v>
      </c>
      <c r="E134" s="11"/>
      <c r="F134" s="12">
        <f t="shared" si="1"/>
        <v>0</v>
      </c>
    </row>
    <row r="135" spans="1:6" ht="59.25" customHeight="1" thickBot="1" x14ac:dyDescent="0.3">
      <c r="A135" s="17"/>
      <c r="B135" s="13" t="s">
        <v>159</v>
      </c>
      <c r="C135" s="14" t="s">
        <v>160</v>
      </c>
      <c r="D135" s="15">
        <v>16</v>
      </c>
      <c r="E135" s="11"/>
      <c r="F135" s="12">
        <f t="shared" si="1"/>
        <v>0</v>
      </c>
    </row>
    <row r="136" spans="1:6" ht="59.25" customHeight="1" thickBot="1" x14ac:dyDescent="0.3">
      <c r="A136" s="17"/>
      <c r="B136" s="13" t="s">
        <v>161</v>
      </c>
      <c r="C136" s="14" t="s">
        <v>162</v>
      </c>
      <c r="D136" s="15">
        <v>2</v>
      </c>
      <c r="E136" s="11"/>
      <c r="F136" s="12">
        <f t="shared" si="1"/>
        <v>0</v>
      </c>
    </row>
    <row r="137" spans="1:6" ht="59.25" customHeight="1" thickBot="1" x14ac:dyDescent="0.3">
      <c r="A137" s="17"/>
      <c r="B137" s="13"/>
      <c r="C137" s="19" t="s">
        <v>163</v>
      </c>
      <c r="D137" s="15"/>
      <c r="E137" s="11"/>
      <c r="F137" s="12">
        <f t="shared" si="1"/>
        <v>0</v>
      </c>
    </row>
    <row r="138" spans="1:6" ht="59.25" customHeight="1" thickBot="1" x14ac:dyDescent="0.3">
      <c r="A138" s="17"/>
      <c r="B138" s="7" t="s">
        <v>164</v>
      </c>
      <c r="C138" s="9" t="s">
        <v>165</v>
      </c>
      <c r="D138" s="10">
        <v>1</v>
      </c>
      <c r="E138" s="11"/>
      <c r="F138" s="12">
        <f t="shared" si="1"/>
        <v>0</v>
      </c>
    </row>
    <row r="139" spans="1:6" ht="59.25" customHeight="1" thickBot="1" x14ac:dyDescent="0.3">
      <c r="A139" s="17"/>
      <c r="B139" s="13" t="s">
        <v>166</v>
      </c>
      <c r="C139" s="14" t="s">
        <v>167</v>
      </c>
      <c r="D139" s="15">
        <v>1</v>
      </c>
      <c r="E139" s="11"/>
      <c r="F139" s="12">
        <f t="shared" si="1"/>
        <v>0</v>
      </c>
    </row>
    <row r="140" spans="1:6" ht="59.25" customHeight="1" thickBot="1" x14ac:dyDescent="0.3">
      <c r="A140" s="17"/>
      <c r="B140" s="13" t="s">
        <v>168</v>
      </c>
      <c r="C140" s="14" t="s">
        <v>169</v>
      </c>
      <c r="D140" s="15">
        <v>1</v>
      </c>
      <c r="E140" s="11"/>
      <c r="F140" s="12">
        <f t="shared" si="1"/>
        <v>0</v>
      </c>
    </row>
    <row r="141" spans="1:6" ht="59.25" customHeight="1" thickBot="1" x14ac:dyDescent="0.3">
      <c r="A141" s="17"/>
      <c r="B141" s="13" t="s">
        <v>65</v>
      </c>
      <c r="C141" s="14" t="s">
        <v>66</v>
      </c>
      <c r="D141" s="15">
        <v>1</v>
      </c>
      <c r="E141" s="11"/>
      <c r="F141" s="12">
        <f t="shared" si="1"/>
        <v>0</v>
      </c>
    </row>
    <row r="142" spans="1:6" ht="59.25" customHeight="1" thickBot="1" x14ac:dyDescent="0.3">
      <c r="A142" s="17"/>
      <c r="B142" s="13" t="s">
        <v>170</v>
      </c>
      <c r="C142" s="14" t="s">
        <v>171</v>
      </c>
      <c r="D142" s="15">
        <v>1</v>
      </c>
      <c r="E142" s="11"/>
      <c r="F142" s="12">
        <f t="shared" si="1"/>
        <v>0</v>
      </c>
    </row>
    <row r="143" spans="1:6" ht="59.25" customHeight="1" thickBot="1" x14ac:dyDescent="0.3">
      <c r="A143" s="17"/>
      <c r="B143" s="13" t="s">
        <v>172</v>
      </c>
      <c r="C143" s="14" t="s">
        <v>173</v>
      </c>
      <c r="D143" s="15">
        <v>1</v>
      </c>
      <c r="E143" s="11"/>
      <c r="F143" s="12">
        <f t="shared" si="1"/>
        <v>0</v>
      </c>
    </row>
    <row r="144" spans="1:6" ht="59.25" customHeight="1" thickBot="1" x14ac:dyDescent="0.3">
      <c r="A144" s="17"/>
      <c r="B144" s="13" t="s">
        <v>36</v>
      </c>
      <c r="C144" s="14" t="s">
        <v>37</v>
      </c>
      <c r="D144" s="15">
        <v>1</v>
      </c>
      <c r="E144" s="11"/>
      <c r="F144" s="12">
        <f t="shared" si="1"/>
        <v>0</v>
      </c>
    </row>
    <row r="145" spans="1:6" ht="59.25" customHeight="1" thickBot="1" x14ac:dyDescent="0.3">
      <c r="A145" s="17"/>
      <c r="B145" s="13" t="s">
        <v>174</v>
      </c>
      <c r="C145" s="14" t="s">
        <v>175</v>
      </c>
      <c r="D145" s="15">
        <v>1</v>
      </c>
      <c r="E145" s="11"/>
      <c r="F145" s="12">
        <f t="shared" si="1"/>
        <v>0</v>
      </c>
    </row>
    <row r="146" spans="1:6" ht="59.25" customHeight="1" thickBot="1" x14ac:dyDescent="0.3">
      <c r="A146" s="17"/>
      <c r="B146" s="13" t="s">
        <v>50</v>
      </c>
      <c r="C146" s="14" t="s">
        <v>51</v>
      </c>
      <c r="D146" s="15">
        <v>2</v>
      </c>
      <c r="E146" s="11"/>
      <c r="F146" s="12">
        <f t="shared" si="1"/>
        <v>0</v>
      </c>
    </row>
    <row r="147" spans="1:6" ht="59.25" customHeight="1" thickBot="1" x14ac:dyDescent="0.3">
      <c r="A147" s="17"/>
      <c r="B147" s="13" t="s">
        <v>176</v>
      </c>
      <c r="C147" s="14" t="s">
        <v>177</v>
      </c>
      <c r="D147" s="15">
        <v>1</v>
      </c>
      <c r="E147" s="11"/>
      <c r="F147" s="12">
        <f t="shared" si="1"/>
        <v>0</v>
      </c>
    </row>
    <row r="148" spans="1:6" ht="59.25" customHeight="1" thickBot="1" x14ac:dyDescent="0.3">
      <c r="A148" s="17"/>
      <c r="B148" s="13" t="s">
        <v>178</v>
      </c>
      <c r="C148" s="14" t="s">
        <v>179</v>
      </c>
      <c r="D148" s="15">
        <v>10</v>
      </c>
      <c r="E148" s="11"/>
      <c r="F148" s="12">
        <f t="shared" si="1"/>
        <v>0</v>
      </c>
    </row>
    <row r="149" spans="1:6" ht="59.25" customHeight="1" thickBot="1" x14ac:dyDescent="0.3">
      <c r="A149" s="17"/>
      <c r="B149" s="13" t="s">
        <v>180</v>
      </c>
      <c r="C149" s="14" t="s">
        <v>181</v>
      </c>
      <c r="D149" s="15">
        <v>1</v>
      </c>
      <c r="E149" s="11"/>
      <c r="F149" s="12">
        <f t="shared" si="1"/>
        <v>0</v>
      </c>
    </row>
    <row r="150" spans="1:6" ht="59.25" customHeight="1" thickBot="1" x14ac:dyDescent="0.3">
      <c r="A150" s="17"/>
      <c r="B150" s="13" t="s">
        <v>182</v>
      </c>
      <c r="C150" s="14" t="s">
        <v>183</v>
      </c>
      <c r="D150" s="15">
        <v>10</v>
      </c>
      <c r="E150" s="11"/>
      <c r="F150" s="12">
        <f t="shared" si="1"/>
        <v>0</v>
      </c>
    </row>
    <row r="151" spans="1:6" ht="59.25" customHeight="1" thickBot="1" x14ac:dyDescent="0.3">
      <c r="A151" s="20"/>
      <c r="B151" s="13"/>
      <c r="C151" s="19" t="s">
        <v>184</v>
      </c>
      <c r="D151" s="15"/>
      <c r="E151" s="21"/>
      <c r="F151" s="12"/>
    </row>
    <row r="152" spans="1:6" ht="59.25" customHeight="1" thickBot="1" x14ac:dyDescent="0.3">
      <c r="A152" s="20"/>
      <c r="B152" s="22" t="s">
        <v>185</v>
      </c>
      <c r="C152" s="23" t="s">
        <v>186</v>
      </c>
      <c r="D152" s="24">
        <v>2</v>
      </c>
      <c r="E152" s="21"/>
      <c r="F152" s="12">
        <f t="shared" ref="F152:F159" si="2">D152*E152</f>
        <v>0</v>
      </c>
    </row>
    <row r="153" spans="1:6" ht="59.25" customHeight="1" thickBot="1" x14ac:dyDescent="0.3">
      <c r="A153" s="20"/>
      <c r="B153" s="25" t="s">
        <v>187</v>
      </c>
      <c r="C153" s="26" t="s">
        <v>188</v>
      </c>
      <c r="D153" s="27">
        <v>2</v>
      </c>
      <c r="E153" s="21"/>
      <c r="F153" s="12">
        <f t="shared" si="2"/>
        <v>0</v>
      </c>
    </row>
    <row r="154" spans="1:6" ht="59.25" customHeight="1" thickBot="1" x14ac:dyDescent="0.3">
      <c r="A154" s="20"/>
      <c r="B154" s="25" t="s">
        <v>189</v>
      </c>
      <c r="C154" s="26" t="s">
        <v>190</v>
      </c>
      <c r="D154" s="27">
        <v>2</v>
      </c>
      <c r="E154" s="21"/>
      <c r="F154" s="12">
        <f t="shared" si="2"/>
        <v>0</v>
      </c>
    </row>
    <row r="155" spans="1:6" ht="59.25" customHeight="1" thickBot="1" x14ac:dyDescent="0.3">
      <c r="A155" s="20"/>
      <c r="B155" s="25" t="s">
        <v>191</v>
      </c>
      <c r="C155" s="26" t="s">
        <v>192</v>
      </c>
      <c r="D155" s="27">
        <v>2</v>
      </c>
      <c r="E155" s="21"/>
      <c r="F155" s="12">
        <f t="shared" si="2"/>
        <v>0</v>
      </c>
    </row>
    <row r="156" spans="1:6" ht="59.25" customHeight="1" thickBot="1" x14ac:dyDescent="0.3">
      <c r="A156" s="20"/>
      <c r="B156" s="25" t="s">
        <v>193</v>
      </c>
      <c r="C156" s="26" t="s">
        <v>194</v>
      </c>
      <c r="D156" s="27">
        <v>2</v>
      </c>
      <c r="E156" s="21"/>
      <c r="F156" s="12">
        <f t="shared" si="2"/>
        <v>0</v>
      </c>
    </row>
    <row r="157" spans="1:6" ht="59.25" customHeight="1" thickBot="1" x14ac:dyDescent="0.3">
      <c r="A157" s="20"/>
      <c r="B157" s="25" t="s">
        <v>195</v>
      </c>
      <c r="C157" s="26" t="s">
        <v>196</v>
      </c>
      <c r="D157" s="27">
        <v>2</v>
      </c>
      <c r="E157" s="21"/>
      <c r="F157" s="12">
        <f t="shared" si="2"/>
        <v>0</v>
      </c>
    </row>
    <row r="158" spans="1:6" ht="59.25" customHeight="1" thickBot="1" x14ac:dyDescent="0.3">
      <c r="A158" s="20"/>
      <c r="B158" s="25" t="s">
        <v>197</v>
      </c>
      <c r="C158" s="26" t="s">
        <v>198</v>
      </c>
      <c r="D158" s="27">
        <v>2</v>
      </c>
      <c r="E158" s="21"/>
      <c r="F158" s="12">
        <f t="shared" si="2"/>
        <v>0</v>
      </c>
    </row>
    <row r="159" spans="1:6" ht="59.25" customHeight="1" thickBot="1" x14ac:dyDescent="0.3">
      <c r="A159" s="20"/>
      <c r="B159" s="25" t="s">
        <v>199</v>
      </c>
      <c r="C159" s="26" t="s">
        <v>200</v>
      </c>
      <c r="D159" s="27">
        <v>4</v>
      </c>
      <c r="E159" s="21"/>
      <c r="F159" s="12">
        <f t="shared" si="2"/>
        <v>0</v>
      </c>
    </row>
    <row r="160" spans="1:6" s="32" customFormat="1" ht="42.95" customHeight="1" x14ac:dyDescent="0.25">
      <c r="A160" s="28" t="s">
        <v>201</v>
      </c>
      <c r="B160" s="29"/>
      <c r="C160" s="29"/>
      <c r="D160" s="29"/>
      <c r="E160" s="30"/>
      <c r="F160" s="31">
        <f>SUM(F31:F150)</f>
        <v>0</v>
      </c>
    </row>
    <row r="161" spans="1:6" ht="42.95" customHeight="1" x14ac:dyDescent="0.25">
      <c r="A161" s="33" t="s">
        <v>202</v>
      </c>
      <c r="B161" s="34"/>
      <c r="C161" s="35"/>
      <c r="D161" s="36" t="s">
        <v>203</v>
      </c>
      <c r="E161" s="37"/>
      <c r="F161" s="38"/>
    </row>
    <row r="162" spans="1:6" ht="42.95" customHeight="1" x14ac:dyDescent="0.25">
      <c r="A162" s="39"/>
      <c r="B162" s="40"/>
      <c r="C162" s="41"/>
      <c r="D162" s="41"/>
      <c r="E162" s="42"/>
    </row>
    <row r="165" spans="1:6" x14ac:dyDescent="0.25">
      <c r="A165" s="39" t="s">
        <v>204</v>
      </c>
      <c r="C165" t="s">
        <v>205</v>
      </c>
      <c r="D165" t="s">
        <v>206</v>
      </c>
    </row>
    <row r="166" spans="1:6" x14ac:dyDescent="0.25">
      <c r="C166" t="s">
        <v>207</v>
      </c>
    </row>
    <row r="167" spans="1:6" x14ac:dyDescent="0.25">
      <c r="C167" t="s">
        <v>208</v>
      </c>
    </row>
  </sheetData>
  <mergeCells count="3">
    <mergeCell ref="A160:E160"/>
    <mergeCell ref="A161:C161"/>
    <mergeCell ref="E161:F16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Бессонов Олег Володимирович</dc:creator>
  <cp:lastModifiedBy>Бессонов Олег Володимирович</cp:lastModifiedBy>
  <dcterms:created xsi:type="dcterms:W3CDTF">2016-10-12T12:38:04Z</dcterms:created>
  <dcterms:modified xsi:type="dcterms:W3CDTF">2016-10-12T12:39:14Z</dcterms:modified>
</cp:coreProperties>
</file>